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92.168.2.55\文書保存箱\連盟\ﾊ‐児童版画コンクール\01_New_31th_2021以降\34th_2024\0004_応募手引と様式\02_直送校用\"/>
    </mc:Choice>
  </mc:AlternateContent>
  <xr:revisionPtr revIDLastSave="0" documentId="13_ncr:1_{724FD647-B6A5-4E44-8492-FB6F0594E0F2}" xr6:coauthVersionLast="47" xr6:coauthVersionMax="47" xr10:uidLastSave="{00000000-0000-0000-0000-000000000000}"/>
  <bookViews>
    <workbookView xWindow="-109" yWindow="-109" windowWidth="26301" windowHeight="14169" xr2:uid="{00000000-000D-0000-FFFF-FFFF00000000}"/>
  </bookViews>
  <sheets>
    <sheet name="様式1" sheetId="1" r:id="rId1"/>
    <sheet name="様式2" sheetId="2" r:id="rId2"/>
    <sheet name="様式3" sheetId="4" r:id="rId3"/>
    <sheet name="DB_様式3差込用" sheetId="3" r:id="rId4"/>
    <sheet name="【主催使用】" sheetId="5" state="hidden" r:id="rId5"/>
  </sheets>
  <definedNames>
    <definedName name="_xlnm.Print_Area" localSheetId="0">様式1!$A$1:$AL$32</definedName>
    <definedName name="_xlnm.Print_Titles" localSheetId="1">様式2!$17:$17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 l="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2" i="3"/>
  <c r="L2" i="3" s="1"/>
  <c r="G5" i="4"/>
  <c r="K2" i="5" l="1"/>
  <c r="J2" i="5"/>
  <c r="I2" i="5"/>
  <c r="H2" i="5"/>
  <c r="G2" i="5"/>
  <c r="F2" i="5"/>
  <c r="E2" i="5"/>
  <c r="D2" i="5"/>
  <c r="C2" i="5"/>
  <c r="B2" i="5"/>
  <c r="A2" i="5"/>
  <c r="I1" i="5"/>
  <c r="H1" i="5"/>
  <c r="G1" i="5"/>
  <c r="F1" i="5"/>
  <c r="J1" i="5"/>
  <c r="A1" i="5"/>
  <c r="K1" i="5" l="1"/>
  <c r="E1" i="5"/>
  <c r="D1" i="5"/>
  <c r="C1" i="5"/>
  <c r="B1" i="5"/>
  <c r="A22" i="3" l="1"/>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3" i="3"/>
  <c r="A4" i="3"/>
  <c r="A5" i="3"/>
  <c r="A6" i="3"/>
  <c r="A7" i="3"/>
  <c r="A8" i="3"/>
  <c r="A9" i="3"/>
  <c r="A10" i="3"/>
  <c r="A11" i="3"/>
  <c r="A12" i="3"/>
  <c r="A13" i="3"/>
  <c r="A14" i="3"/>
  <c r="A15" i="3"/>
  <c r="A16" i="3"/>
  <c r="A17" i="3"/>
  <c r="A18" i="3"/>
  <c r="A19" i="3"/>
  <c r="A20" i="3"/>
  <c r="A21" i="3"/>
  <c r="G17" i="3" l="1"/>
  <c r="G13" i="3"/>
  <c r="D50" i="3"/>
  <c r="J50" i="3" s="1"/>
  <c r="G50" i="3"/>
  <c r="G38" i="3"/>
  <c r="L34" i="3"/>
  <c r="G34" i="3"/>
  <c r="G22" i="3"/>
  <c r="G12" i="3"/>
  <c r="G8" i="3"/>
  <c r="C45" i="3"/>
  <c r="I45" i="3" s="1"/>
  <c r="G45" i="3"/>
  <c r="G29" i="3"/>
  <c r="G14" i="3"/>
  <c r="G6" i="3"/>
  <c r="G47" i="3"/>
  <c r="G39" i="3"/>
  <c r="G31" i="3"/>
  <c r="G21" i="3"/>
  <c r="G5" i="3"/>
  <c r="G42" i="3"/>
  <c r="G30" i="3"/>
  <c r="G26" i="3"/>
  <c r="G49" i="3"/>
  <c r="G33" i="3"/>
  <c r="G20" i="3"/>
  <c r="G16" i="3"/>
  <c r="G4" i="3"/>
  <c r="G41" i="3"/>
  <c r="G37" i="3"/>
  <c r="G25" i="3"/>
  <c r="G18" i="3"/>
  <c r="G10" i="3"/>
  <c r="G51" i="3"/>
  <c r="G43" i="3"/>
  <c r="G35" i="3"/>
  <c r="G27" i="3"/>
  <c r="G9" i="3"/>
  <c r="G46" i="3"/>
  <c r="G19" i="3"/>
  <c r="G15" i="3"/>
  <c r="G11" i="3"/>
  <c r="G7" i="3"/>
  <c r="G3" i="3"/>
  <c r="G48" i="3"/>
  <c r="G44" i="3"/>
  <c r="G40" i="3"/>
  <c r="G36" i="3"/>
  <c r="G32" i="3"/>
  <c r="G28" i="3"/>
  <c r="G24" i="3"/>
  <c r="G23" i="3"/>
  <c r="C44" i="3"/>
  <c r="I44" i="3" s="1"/>
  <c r="D44" i="3"/>
  <c r="J44" i="3" s="1"/>
  <c r="E44" i="3"/>
  <c r="B44" i="3"/>
  <c r="L44" i="3"/>
  <c r="E36" i="3"/>
  <c r="B36" i="3"/>
  <c r="L36" i="3"/>
  <c r="C36" i="3"/>
  <c r="I36" i="3" s="1"/>
  <c r="D36" i="3"/>
  <c r="J36" i="3" s="1"/>
  <c r="E28" i="3"/>
  <c r="B28" i="3"/>
  <c r="L28" i="3"/>
  <c r="C28" i="3"/>
  <c r="I28" i="3" s="1"/>
  <c r="D28" i="3"/>
  <c r="J28" i="3" s="1"/>
  <c r="C10" i="3"/>
  <c r="I10" i="3" s="1"/>
  <c r="D10" i="3"/>
  <c r="J10" i="3" s="1"/>
  <c r="E10" i="3"/>
  <c r="B10" i="3"/>
  <c r="L10" i="3"/>
  <c r="B21" i="3"/>
  <c r="L21" i="3"/>
  <c r="C21" i="3"/>
  <c r="I21" i="3" s="1"/>
  <c r="D21" i="3"/>
  <c r="J21" i="3" s="1"/>
  <c r="E21" i="3"/>
  <c r="B9" i="3"/>
  <c r="L9" i="3"/>
  <c r="C9" i="3"/>
  <c r="I9" i="3" s="1"/>
  <c r="D9" i="3"/>
  <c r="J9" i="3" s="1"/>
  <c r="E9" i="3"/>
  <c r="B5" i="3"/>
  <c r="L5" i="3"/>
  <c r="C5" i="3"/>
  <c r="I5" i="3" s="1"/>
  <c r="D5" i="3"/>
  <c r="J5" i="3" s="1"/>
  <c r="E5" i="3"/>
  <c r="E46" i="3"/>
  <c r="B46" i="3"/>
  <c r="L46" i="3"/>
  <c r="C46" i="3"/>
  <c r="I46" i="3" s="1"/>
  <c r="D46" i="3"/>
  <c r="J46" i="3" s="1"/>
  <c r="C42" i="3"/>
  <c r="I42" i="3" s="1"/>
  <c r="D42" i="3"/>
  <c r="J42" i="3" s="1"/>
  <c r="E42" i="3"/>
  <c r="B42" i="3"/>
  <c r="L42" i="3"/>
  <c r="C30" i="3"/>
  <c r="I30" i="3" s="1"/>
  <c r="D30" i="3"/>
  <c r="J30" i="3" s="1"/>
  <c r="E30" i="3"/>
  <c r="L30" i="3"/>
  <c r="B30" i="3"/>
  <c r="C26" i="3"/>
  <c r="I26" i="3" s="1"/>
  <c r="D26" i="3"/>
  <c r="J26" i="3" s="1"/>
  <c r="E26" i="3"/>
  <c r="B26" i="3"/>
  <c r="L26" i="3"/>
  <c r="E20" i="3"/>
  <c r="B20" i="3"/>
  <c r="L20" i="3"/>
  <c r="C20" i="3"/>
  <c r="I20" i="3" s="1"/>
  <c r="D20" i="3"/>
  <c r="J20" i="3" s="1"/>
  <c r="E16" i="3"/>
  <c r="B16" i="3"/>
  <c r="L16" i="3"/>
  <c r="C16" i="3"/>
  <c r="I16" i="3" s="1"/>
  <c r="D16" i="3"/>
  <c r="J16" i="3" s="1"/>
  <c r="E4" i="3"/>
  <c r="B4" i="3"/>
  <c r="L4" i="3"/>
  <c r="C4" i="3"/>
  <c r="I4" i="3" s="1"/>
  <c r="D4" i="3"/>
  <c r="J4" i="3" s="1"/>
  <c r="B41" i="3"/>
  <c r="L41" i="3"/>
  <c r="C41" i="3"/>
  <c r="I41" i="3" s="1"/>
  <c r="D41" i="3"/>
  <c r="J41" i="3" s="1"/>
  <c r="E41" i="3"/>
  <c r="B37" i="3"/>
  <c r="L37" i="3"/>
  <c r="C37" i="3"/>
  <c r="I37" i="3" s="1"/>
  <c r="D37" i="3"/>
  <c r="J37" i="3" s="1"/>
  <c r="E37" i="3"/>
  <c r="B25" i="3"/>
  <c r="L25" i="3"/>
  <c r="C25" i="3"/>
  <c r="I25" i="3" s="1"/>
  <c r="D25" i="3"/>
  <c r="J25" i="3" s="1"/>
  <c r="E25" i="3"/>
  <c r="C18" i="3"/>
  <c r="I18" i="3" s="1"/>
  <c r="D18" i="3"/>
  <c r="J18" i="3" s="1"/>
  <c r="E18" i="3"/>
  <c r="B18" i="3"/>
  <c r="L18" i="3"/>
  <c r="C48" i="3"/>
  <c r="I48" i="3" s="1"/>
  <c r="D48" i="3"/>
  <c r="J48" i="3" s="1"/>
  <c r="E48" i="3"/>
  <c r="L48" i="3"/>
  <c r="B48" i="3"/>
  <c r="E40" i="3"/>
  <c r="B40" i="3"/>
  <c r="L40" i="3"/>
  <c r="C40" i="3"/>
  <c r="I40" i="3" s="1"/>
  <c r="D40" i="3"/>
  <c r="J40" i="3" s="1"/>
  <c r="E32" i="3"/>
  <c r="B32" i="3"/>
  <c r="L32" i="3"/>
  <c r="C32" i="3"/>
  <c r="I32" i="3" s="1"/>
  <c r="D32" i="3"/>
  <c r="J32" i="3" s="1"/>
  <c r="E24" i="3"/>
  <c r="B24" i="3"/>
  <c r="L24" i="3"/>
  <c r="C24" i="3"/>
  <c r="I24" i="3" s="1"/>
  <c r="D24" i="3"/>
  <c r="J24" i="3" s="1"/>
  <c r="C14" i="3"/>
  <c r="I14" i="3" s="1"/>
  <c r="D14" i="3"/>
  <c r="J14" i="3" s="1"/>
  <c r="E14" i="3"/>
  <c r="L14" i="3"/>
  <c r="B14" i="3"/>
  <c r="C6" i="3"/>
  <c r="I6" i="3" s="1"/>
  <c r="D6" i="3"/>
  <c r="J6" i="3" s="1"/>
  <c r="E6" i="3"/>
  <c r="B6" i="3"/>
  <c r="L6" i="3"/>
  <c r="D15" i="3"/>
  <c r="J15" i="3" s="1"/>
  <c r="E15" i="3"/>
  <c r="B15" i="3"/>
  <c r="L15" i="3"/>
  <c r="C15" i="3"/>
  <c r="I15" i="3" s="1"/>
  <c r="D7" i="3"/>
  <c r="J7" i="3" s="1"/>
  <c r="E7" i="3"/>
  <c r="B7" i="3"/>
  <c r="L7" i="3"/>
  <c r="D19" i="3"/>
  <c r="J19" i="3" s="1"/>
  <c r="E19" i="3"/>
  <c r="B19" i="3"/>
  <c r="L19" i="3"/>
  <c r="C19" i="3"/>
  <c r="I19" i="3" s="1"/>
  <c r="D11" i="3"/>
  <c r="J11" i="3" s="1"/>
  <c r="E11" i="3"/>
  <c r="B11" i="3"/>
  <c r="L11" i="3"/>
  <c r="C11" i="3"/>
  <c r="I11" i="3" s="1"/>
  <c r="D3" i="3"/>
  <c r="J3" i="3" s="1"/>
  <c r="E3" i="3"/>
  <c r="B3" i="3"/>
  <c r="L3" i="3"/>
  <c r="C3" i="3"/>
  <c r="I3" i="3" s="1"/>
  <c r="B51" i="3"/>
  <c r="L51" i="3"/>
  <c r="C51" i="3"/>
  <c r="I51" i="3" s="1"/>
  <c r="D51" i="3"/>
  <c r="J51" i="3" s="1"/>
  <c r="B47" i="3"/>
  <c r="L47" i="3"/>
  <c r="C47" i="3"/>
  <c r="I47" i="3" s="1"/>
  <c r="D47" i="3"/>
  <c r="J47" i="3" s="1"/>
  <c r="B43" i="3"/>
  <c r="L43" i="3"/>
  <c r="C43" i="3"/>
  <c r="I43" i="3" s="1"/>
  <c r="D43" i="3"/>
  <c r="J43" i="3" s="1"/>
  <c r="D39" i="3"/>
  <c r="J39" i="3" s="1"/>
  <c r="E39" i="3"/>
  <c r="B39" i="3"/>
  <c r="L39" i="3"/>
  <c r="D35" i="3"/>
  <c r="J35" i="3" s="1"/>
  <c r="E35" i="3"/>
  <c r="B35" i="3"/>
  <c r="L35" i="3"/>
  <c r="C35" i="3"/>
  <c r="I35" i="3" s="1"/>
  <c r="D31" i="3"/>
  <c r="J31" i="3" s="1"/>
  <c r="E31" i="3"/>
  <c r="B31" i="3"/>
  <c r="L31" i="3"/>
  <c r="C31" i="3"/>
  <c r="I31" i="3" s="1"/>
  <c r="D27" i="3"/>
  <c r="J27" i="3" s="1"/>
  <c r="E27" i="3"/>
  <c r="B27" i="3"/>
  <c r="L27" i="3"/>
  <c r="C27" i="3"/>
  <c r="I27" i="3" s="1"/>
  <c r="D23" i="3"/>
  <c r="J23" i="3" s="1"/>
  <c r="E23" i="3"/>
  <c r="B23" i="3"/>
  <c r="L23" i="3"/>
  <c r="A2" i="3"/>
  <c r="C38" i="3"/>
  <c r="I38" i="3" s="1"/>
  <c r="D38" i="3"/>
  <c r="J38" i="3" s="1"/>
  <c r="E38" i="3"/>
  <c r="B38" i="3"/>
  <c r="L38" i="3"/>
  <c r="B17" i="3"/>
  <c r="L17" i="3"/>
  <c r="C17" i="3"/>
  <c r="I17" i="3" s="1"/>
  <c r="D17" i="3"/>
  <c r="J17" i="3" s="1"/>
  <c r="E17" i="3"/>
  <c r="E43" i="3"/>
  <c r="E47" i="3"/>
  <c r="C7" i="3"/>
  <c r="I7" i="3" s="1"/>
  <c r="D49" i="3"/>
  <c r="J49" i="3" s="1"/>
  <c r="E49" i="3"/>
  <c r="B49" i="3"/>
  <c r="L49" i="3"/>
  <c r="B33" i="3"/>
  <c r="L33" i="3"/>
  <c r="C33" i="3"/>
  <c r="I33" i="3" s="1"/>
  <c r="D33" i="3"/>
  <c r="J33" i="3" s="1"/>
  <c r="E33" i="3"/>
  <c r="C22" i="3"/>
  <c r="I22" i="3" s="1"/>
  <c r="D22" i="3"/>
  <c r="J22" i="3" s="1"/>
  <c r="E22" i="3"/>
  <c r="B22" i="3"/>
  <c r="L22" i="3"/>
  <c r="E12" i="3"/>
  <c r="B12" i="3"/>
  <c r="L12" i="3"/>
  <c r="C12" i="3"/>
  <c r="I12" i="3" s="1"/>
  <c r="D12" i="3"/>
  <c r="J12" i="3" s="1"/>
  <c r="E51" i="3"/>
  <c r="C49" i="3"/>
  <c r="I49" i="3" s="1"/>
  <c r="C23" i="3"/>
  <c r="I23" i="3" s="1"/>
  <c r="E50" i="3"/>
  <c r="B50" i="3"/>
  <c r="L50" i="3"/>
  <c r="C50" i="3"/>
  <c r="I50" i="3" s="1"/>
  <c r="D45" i="3"/>
  <c r="J45" i="3" s="1"/>
  <c r="E45" i="3"/>
  <c r="B45" i="3"/>
  <c r="L45" i="3"/>
  <c r="C34" i="3"/>
  <c r="I34" i="3" s="1"/>
  <c r="D34" i="3"/>
  <c r="J34" i="3" s="1"/>
  <c r="E34" i="3"/>
  <c r="B34" i="3"/>
  <c r="B29" i="3"/>
  <c r="L29" i="3"/>
  <c r="C29" i="3"/>
  <c r="I29" i="3" s="1"/>
  <c r="D29" i="3"/>
  <c r="J29" i="3" s="1"/>
  <c r="E29" i="3"/>
  <c r="B13" i="3"/>
  <c r="L13" i="3"/>
  <c r="C13" i="3"/>
  <c r="I13" i="3" s="1"/>
  <c r="D13" i="3"/>
  <c r="J13" i="3" s="1"/>
  <c r="E13" i="3"/>
  <c r="E8" i="3"/>
  <c r="B8" i="3"/>
  <c r="L8" i="3"/>
  <c r="C8" i="3"/>
  <c r="I8" i="3" s="1"/>
  <c r="D8" i="3"/>
  <c r="J8" i="3" s="1"/>
  <c r="C39" i="3"/>
  <c r="I39" i="3" s="1"/>
  <c r="H33" i="3" l="1"/>
  <c r="K33" i="3"/>
  <c r="H32" i="3"/>
  <c r="K32" i="3"/>
  <c r="H16" i="3"/>
  <c r="K16" i="3"/>
  <c r="H30" i="3"/>
  <c r="K30" i="3"/>
  <c r="H13" i="3"/>
  <c r="K13" i="3"/>
  <c r="H47" i="3"/>
  <c r="K47" i="3"/>
  <c r="H11" i="3"/>
  <c r="K11" i="3"/>
  <c r="H18" i="3"/>
  <c r="K18" i="3"/>
  <c r="H25" i="3"/>
  <c r="K25" i="3"/>
  <c r="H20" i="3"/>
  <c r="K20" i="3"/>
  <c r="H46" i="3"/>
  <c r="K46" i="3"/>
  <c r="H29" i="3"/>
  <c r="K29" i="3"/>
  <c r="H49" i="3"/>
  <c r="K49" i="3"/>
  <c r="H38" i="3"/>
  <c r="K38" i="3"/>
  <c r="H31" i="3"/>
  <c r="K31" i="3"/>
  <c r="H19" i="3"/>
  <c r="K19" i="3"/>
  <c r="H7" i="3"/>
  <c r="K7" i="3"/>
  <c r="H37" i="3"/>
  <c r="K37" i="3"/>
  <c r="H42" i="3"/>
  <c r="K42" i="3"/>
  <c r="H28" i="3"/>
  <c r="K28" i="3"/>
  <c r="H44" i="3"/>
  <c r="K44" i="3"/>
  <c r="H8" i="3"/>
  <c r="K8" i="3"/>
  <c r="H34" i="3"/>
  <c r="K34" i="3"/>
  <c r="H35" i="3"/>
  <c r="K35" i="3"/>
  <c r="H39" i="3"/>
  <c r="K39" i="3"/>
  <c r="H15" i="3"/>
  <c r="K15" i="3"/>
  <c r="H6" i="3"/>
  <c r="K6" i="3"/>
  <c r="H14" i="3"/>
  <c r="K14" i="3"/>
  <c r="H24" i="3"/>
  <c r="K24" i="3"/>
  <c r="H48" i="3"/>
  <c r="K48" i="3"/>
  <c r="H41" i="3"/>
  <c r="K41" i="3"/>
  <c r="H4" i="3"/>
  <c r="K4" i="3"/>
  <c r="H5" i="3"/>
  <c r="K5" i="3"/>
  <c r="H10" i="3"/>
  <c r="K10" i="3"/>
  <c r="H36" i="3"/>
  <c r="K36" i="3"/>
  <c r="H45" i="3"/>
  <c r="K45" i="3"/>
  <c r="H22" i="3"/>
  <c r="K22" i="3"/>
  <c r="H17" i="3"/>
  <c r="K17" i="3"/>
  <c r="H23" i="3"/>
  <c r="K23" i="3"/>
  <c r="H3" i="3"/>
  <c r="K3" i="3"/>
  <c r="H26" i="3"/>
  <c r="K26" i="3"/>
  <c r="H9" i="3"/>
  <c r="K9" i="3"/>
  <c r="H50" i="3"/>
  <c r="K50" i="3"/>
  <c r="H12" i="3"/>
  <c r="K12" i="3"/>
  <c r="H27" i="3"/>
  <c r="K27" i="3"/>
  <c r="H43" i="3"/>
  <c r="K43" i="3"/>
  <c r="H51" i="3"/>
  <c r="K51" i="3"/>
  <c r="H40" i="3"/>
  <c r="K40" i="3"/>
  <c r="H21" i="3"/>
  <c r="K21" i="3"/>
  <c r="G2" i="3"/>
  <c r="C2" i="3"/>
  <c r="I2" i="3" s="1"/>
  <c r="E2" i="3"/>
  <c r="B2" i="3"/>
  <c r="D2" i="3"/>
  <c r="J2" i="3" s="1"/>
  <c r="H2" i="3" l="1"/>
  <c r="K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7" authorId="0" shapeId="0" xr:uid="{00000000-0006-0000-0100-000001000000}">
      <text>
        <r>
          <rPr>
            <b/>
            <sz val="10"/>
            <color indexed="81"/>
            <rFont val="游ゴシック"/>
            <family val="3"/>
            <charset val="128"/>
            <scheme val="minor"/>
          </rPr>
          <t>賞状、作品集の作成時に使用します。
お間違いのないようご入力ください！</t>
        </r>
      </text>
    </comment>
    <comment ref="D17" authorId="0" shapeId="0" xr:uid="{00000000-0006-0000-0100-000002000000}">
      <text>
        <r>
          <rPr>
            <b/>
            <sz val="10"/>
            <color indexed="81"/>
            <rFont val="游ゴシック"/>
            <family val="3"/>
            <charset val="128"/>
            <scheme val="minor"/>
          </rPr>
          <t>賞状、作品集の作成時に使用します。
お間違いのないようご入力ください！</t>
        </r>
      </text>
    </comment>
    <comment ref="F17" authorId="0" shapeId="0" xr:uid="{00000000-0006-0000-0100-000003000000}">
      <text>
        <r>
          <rPr>
            <b/>
            <sz val="10"/>
            <color indexed="81"/>
            <rFont val="游ゴシック"/>
            <family val="3"/>
            <charset val="128"/>
            <scheme val="minor"/>
          </rPr>
          <t>プルダウンから、学年の数字を選択してください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hagiwara</author>
  </authors>
  <commentList>
    <comment ref="G5" authorId="0" shapeId="0" xr:uid="{00000000-0006-0000-0200-000001000000}">
      <text>
        <r>
          <rPr>
            <b/>
            <sz val="10"/>
            <color indexed="81"/>
            <rFont val="游ゴシック"/>
            <family val="3"/>
            <charset val="128"/>
            <scheme val="minor"/>
          </rPr>
          <t>「様式1」に入力した内容が反映されます。</t>
        </r>
      </text>
    </comment>
    <comment ref="W5" authorId="1" shapeId="0" xr:uid="{5A0C17AB-7815-4BC2-956A-DE99B6FFF812}">
      <text>
        <r>
          <rPr>
            <b/>
            <sz val="10"/>
            <color indexed="81"/>
            <rFont val="游ゴシック"/>
            <family val="3"/>
            <charset val="128"/>
            <scheme val="minor"/>
          </rPr>
          <t>プルダウンから、学年の数字を選択してください</t>
        </r>
      </text>
    </comment>
  </commentList>
</comments>
</file>

<file path=xl/sharedStrings.xml><?xml version="1.0" encoding="utf-8"?>
<sst xmlns="http://schemas.openxmlformats.org/spreadsheetml/2006/main" count="75" uniqueCount="69">
  <si>
    <t>作品名</t>
    <rPh sb="0" eb="2">
      <t>サクヒン</t>
    </rPh>
    <rPh sb="2" eb="3">
      <t>メイ</t>
    </rPh>
    <phoneticPr fontId="1"/>
  </si>
  <si>
    <t>学年</t>
    <rPh sb="0" eb="2">
      <t>ガクネン</t>
    </rPh>
    <phoneticPr fontId="1"/>
  </si>
  <si>
    <t>学校名</t>
    <rPh sb="0" eb="3">
      <t>ガッコウメイ</t>
    </rPh>
    <phoneticPr fontId="1"/>
  </si>
  <si>
    <t>摘要</t>
    <rPh sb="0" eb="2">
      <t>テキヨウ</t>
    </rPh>
    <phoneticPr fontId="1"/>
  </si>
  <si>
    <t>No</t>
    <phoneticPr fontId="1"/>
  </si>
  <si>
    <t>作成者氏名（漢字）
（姓名の間は全角スペース）</t>
    <rPh sb="0" eb="3">
      <t>サクセイシャ</t>
    </rPh>
    <rPh sb="3" eb="5">
      <t>シメイ</t>
    </rPh>
    <rPh sb="6" eb="8">
      <t>カンジ</t>
    </rPh>
    <rPh sb="11" eb="13">
      <t>セイメイ</t>
    </rPh>
    <rPh sb="14" eb="15">
      <t>アイダ</t>
    </rPh>
    <rPh sb="16" eb="18">
      <t>ゼンカク</t>
    </rPh>
    <phoneticPr fontId="1"/>
  </si>
  <si>
    <t>ふりがな
（姓名の間は全角スペース）</t>
    <rPh sb="6" eb="8">
      <t>セイメイ</t>
    </rPh>
    <rPh sb="9" eb="10">
      <t>アイダ</t>
    </rPh>
    <rPh sb="11" eb="13">
      <t>ゼンカク</t>
    </rPh>
    <phoneticPr fontId="1"/>
  </si>
  <si>
    <t>No</t>
    <phoneticPr fontId="1"/>
  </si>
  <si>
    <t>差込1_作品名</t>
    <rPh sb="0" eb="2">
      <t>サシコミ</t>
    </rPh>
    <rPh sb="4" eb="6">
      <t>サクヒン</t>
    </rPh>
    <rPh sb="6" eb="7">
      <t>メイ</t>
    </rPh>
    <phoneticPr fontId="1"/>
  </si>
  <si>
    <t>差込2_漢字氏名</t>
    <rPh sb="0" eb="2">
      <t>サシコミ</t>
    </rPh>
    <rPh sb="4" eb="6">
      <t>カンジ</t>
    </rPh>
    <rPh sb="6" eb="8">
      <t>シメイ</t>
    </rPh>
    <phoneticPr fontId="1"/>
  </si>
  <si>
    <t>差込3_ふりがな</t>
    <rPh sb="0" eb="2">
      <t>サシコミ</t>
    </rPh>
    <phoneticPr fontId="1"/>
  </si>
  <si>
    <t>差込4_学年</t>
    <rPh sb="0" eb="2">
      <t>サシコミ</t>
    </rPh>
    <rPh sb="4" eb="6">
      <t>ガクネン</t>
    </rPh>
    <phoneticPr fontId="1"/>
  </si>
  <si>
    <t>差込5_学校名</t>
    <rPh sb="0" eb="2">
      <t>サシコミ</t>
    </rPh>
    <rPh sb="4" eb="7">
      <t>ガッコウメイ</t>
    </rPh>
    <phoneticPr fontId="1"/>
  </si>
  <si>
    <t>ふりがな</t>
    <phoneticPr fontId="1"/>
  </si>
  <si>
    <t>氏名</t>
    <rPh sb="0" eb="2">
      <t>シメイ</t>
    </rPh>
    <phoneticPr fontId="1"/>
  </si>
  <si>
    <t>ID</t>
    <phoneticPr fontId="1"/>
  </si>
  <si>
    <t>日本専門店会連盟使用欄</t>
    <rPh sb="0" eb="2">
      <t>ニホン</t>
    </rPh>
    <rPh sb="2" eb="5">
      <t>センモンテン</t>
    </rPh>
    <rPh sb="5" eb="6">
      <t>カイ</t>
    </rPh>
    <rPh sb="6" eb="8">
      <t>レンメイ</t>
    </rPh>
    <rPh sb="8" eb="10">
      <t>シヨウ</t>
    </rPh>
    <rPh sb="10" eb="11">
      <t>ラン</t>
    </rPh>
    <phoneticPr fontId="1"/>
  </si>
  <si>
    <t>〒</t>
    <phoneticPr fontId="1"/>
  </si>
  <si>
    <t>市区町村</t>
    <rPh sb="0" eb="2">
      <t>シク</t>
    </rPh>
    <rPh sb="2" eb="4">
      <t>チョウソン</t>
    </rPh>
    <phoneticPr fontId="1"/>
  </si>
  <si>
    <t>非 ・ 入選 ・ 銅 ・ 銀 ・ 金 ・ 
優 ・サ・新日・ 審特 ・ 特学 ・ 
青年 ・ 協会 ・ 大臣 ・ 理事長</t>
    <rPh sb="0" eb="1">
      <t>ヒ</t>
    </rPh>
    <rPh sb="4" eb="6">
      <t>ニュウセン</t>
    </rPh>
    <rPh sb="9" eb="10">
      <t>ドウ</t>
    </rPh>
    <rPh sb="13" eb="14">
      <t>ギン</t>
    </rPh>
    <rPh sb="17" eb="18">
      <t>キン</t>
    </rPh>
    <rPh sb="22" eb="23">
      <t>ユウ</t>
    </rPh>
    <rPh sb="27" eb="29">
      <t>シンニチ</t>
    </rPh>
    <rPh sb="31" eb="32">
      <t>シン</t>
    </rPh>
    <rPh sb="32" eb="33">
      <t>トク</t>
    </rPh>
    <rPh sb="36" eb="37">
      <t>トク</t>
    </rPh>
    <rPh sb="37" eb="38">
      <t>マナブ</t>
    </rPh>
    <rPh sb="42" eb="44">
      <t>セイネン</t>
    </rPh>
    <rPh sb="47" eb="49">
      <t>キョウカイ</t>
    </rPh>
    <rPh sb="52" eb="54">
      <t>ダイジン</t>
    </rPh>
    <rPh sb="57" eb="60">
      <t>リジチョウ</t>
    </rPh>
    <phoneticPr fontId="1"/>
  </si>
  <si>
    <t>注意</t>
    <rPh sb="0" eb="2">
      <t>チュウイ</t>
    </rPh>
    <phoneticPr fontId="1"/>
  </si>
  <si>
    <t>太枠内</t>
    <rPh sb="0" eb="1">
      <t>フトシ</t>
    </rPh>
    <rPh sb="1" eb="3">
      <t>ワクナイ</t>
    </rPh>
    <rPh sb="2" eb="3">
      <t>ナイ</t>
    </rPh>
    <phoneticPr fontId="1"/>
  </si>
  <si>
    <t>の各項目を入力してください。</t>
    <phoneticPr fontId="1"/>
  </si>
  <si>
    <t>学校の住所</t>
    <rPh sb="0" eb="2">
      <t>ガッコウ</t>
    </rPh>
    <rPh sb="3" eb="5">
      <t>ジュウショ</t>
    </rPh>
    <phoneticPr fontId="1"/>
  </si>
  <si>
    <t>電話番号</t>
    <rPh sb="0" eb="4">
      <t>デンワバンゴウ</t>
    </rPh>
    <phoneticPr fontId="1"/>
  </si>
  <si>
    <t>FAX</t>
    <phoneticPr fontId="1"/>
  </si>
  <si>
    <t>ご担当者様について</t>
    <rPh sb="1" eb="5">
      <t>タントウシャサマ</t>
    </rPh>
    <phoneticPr fontId="1"/>
  </si>
  <si>
    <t>小学校名</t>
    <rPh sb="0" eb="4">
      <t>ショウガッコウメイ</t>
    </rPh>
    <phoneticPr fontId="1"/>
  </si>
  <si>
    <t>氏名</t>
    <phoneticPr fontId="1"/>
  </si>
  <si>
    <t>Eメールアドレス</t>
    <phoneticPr fontId="1"/>
  </si>
  <si>
    <t>本紙の送付先</t>
    <rPh sb="0" eb="2">
      <t>ホンシ</t>
    </rPh>
    <rPh sb="3" eb="6">
      <t>ソウフサキ</t>
    </rPh>
    <phoneticPr fontId="1"/>
  </si>
  <si>
    <t>協同組合連合会日本専門店会連盟</t>
    <rPh sb="0" eb="7">
      <t>キョウドウクミアイレンゴウカイ</t>
    </rPh>
    <phoneticPr fontId="1"/>
  </si>
  <si>
    <t>■参加申込内容</t>
    <rPh sb="1" eb="3">
      <t>サンカ</t>
    </rPh>
    <rPh sb="3" eb="7">
      <t>モウシコミナイヨウ</t>
    </rPh>
    <phoneticPr fontId="1"/>
  </si>
  <si>
    <r>
      <t>Eメールアドレス：</t>
    </r>
    <r>
      <rPr>
        <b/>
        <sz val="14"/>
        <color theme="1"/>
        <rFont val="Meiryo UI"/>
        <family val="3"/>
        <charset val="128"/>
      </rPr>
      <t>sosiki＠mx.nissenren.or.jp</t>
    </r>
    <phoneticPr fontId="1"/>
  </si>
  <si>
    <r>
      <t>■その他通信欄</t>
    </r>
    <r>
      <rPr>
        <sz val="11"/>
        <rFont val="Meiryo UI"/>
        <family val="3"/>
        <charset val="128"/>
      </rPr>
      <t>（上記以外に何がございましたら記入ください。なければ空欄で可）</t>
    </r>
    <rPh sb="3" eb="4">
      <t>タ</t>
    </rPh>
    <rPh sb="4" eb="7">
      <t>ツウシンラン</t>
    </rPh>
    <rPh sb="8" eb="12">
      <t>ジョウキイガイ</t>
    </rPh>
    <rPh sb="13" eb="14">
      <t>ナニ</t>
    </rPh>
    <rPh sb="22" eb="24">
      <t>キニュウ</t>
    </rPh>
    <rPh sb="33" eb="35">
      <t>クウラン</t>
    </rPh>
    <rPh sb="36" eb="37">
      <t>カ</t>
    </rPh>
    <phoneticPr fontId="1"/>
  </si>
  <si>
    <t>都道府県</t>
    <rPh sb="0" eb="2">
      <t>トドウ</t>
    </rPh>
    <rPh sb="2" eb="4">
      <t>フケン</t>
    </rPh>
    <phoneticPr fontId="1"/>
  </si>
  <si>
    <t>番地ほか</t>
    <rPh sb="0" eb="2">
      <t>バンチ</t>
    </rPh>
    <phoneticPr fontId="1"/>
  </si>
  <si>
    <t>控え等が必要な場合は、あらかじめ複数枚刷っておく等のご対応をお願いいたします。</t>
    <phoneticPr fontId="1"/>
  </si>
  <si>
    <r>
      <t>ご応募いただいた作品は、</t>
    </r>
    <r>
      <rPr>
        <b/>
        <sz val="12"/>
        <color rgb="FFFF0000"/>
        <rFont val="游ゴシック"/>
        <family val="3"/>
        <charset val="128"/>
        <scheme val="minor"/>
      </rPr>
      <t>返却しません</t>
    </r>
    <r>
      <rPr>
        <b/>
        <sz val="12"/>
        <rFont val="游ゴシック"/>
        <family val="3"/>
        <charset val="128"/>
        <scheme val="minor"/>
      </rPr>
      <t>。</t>
    </r>
    <rPh sb="1" eb="3">
      <t>オウボ</t>
    </rPh>
    <phoneticPr fontId="1"/>
  </si>
  <si>
    <t>FAX等「紙媒体」での応募は不可とさせていただきます。ご了承ください。</t>
    <phoneticPr fontId="1"/>
  </si>
  <si>
    <t>（例）○○市立○○小学校</t>
    <phoneticPr fontId="1"/>
  </si>
  <si>
    <t>日本専門店会連盟への応募作品到着予定日</t>
    <rPh sb="0" eb="8">
      <t>ニホンセンモンテンカイレンメイ</t>
    </rPh>
    <rPh sb="10" eb="12">
      <t>オウボ</t>
    </rPh>
    <rPh sb="12" eb="14">
      <t>サクヒン</t>
    </rPh>
    <rPh sb="14" eb="19">
      <t>トウチャクヨテイビ</t>
    </rPh>
    <phoneticPr fontId="1"/>
  </si>
  <si>
    <r>
      <t xml:space="preserve">作成者氏名（漢字）
</t>
    </r>
    <r>
      <rPr>
        <b/>
        <sz val="9"/>
        <color theme="1"/>
        <rFont val="Meiryo UI"/>
        <family val="3"/>
        <charset val="128"/>
      </rPr>
      <t>（姓と名の間に全角スペース）</t>
    </r>
    <rPh sb="1" eb="3">
      <t>カンジ</t>
    </rPh>
    <rPh sb="6" eb="7">
      <t>セイ</t>
    </rPh>
    <rPh sb="8" eb="9">
      <t>メイ</t>
    </rPh>
    <rPh sb="10" eb="11">
      <t>アイダ</t>
    </rPh>
    <rPh sb="12" eb="14">
      <t>ゼンカク</t>
    </rPh>
    <phoneticPr fontId="1"/>
  </si>
  <si>
    <r>
      <t xml:space="preserve">作成者氏名（ふりがな）
</t>
    </r>
    <r>
      <rPr>
        <b/>
        <sz val="9"/>
        <color theme="1"/>
        <rFont val="Meiryo UI"/>
        <family val="3"/>
        <charset val="128"/>
      </rPr>
      <t>（姓と名の間に全角スペース）</t>
    </r>
    <phoneticPr fontId="1"/>
  </si>
  <si>
    <t>氏名の漢字表記上の注意、その他</t>
    <rPh sb="0" eb="2">
      <t>シメイ</t>
    </rPh>
    <rPh sb="3" eb="5">
      <t>カンジ</t>
    </rPh>
    <rPh sb="5" eb="7">
      <t>ヒョウキ</t>
    </rPh>
    <rPh sb="7" eb="8">
      <t>ジョウ</t>
    </rPh>
    <rPh sb="9" eb="11">
      <t>チュウイ</t>
    </rPh>
    <rPh sb="14" eb="15">
      <t>タ</t>
    </rPh>
    <phoneticPr fontId="1"/>
  </si>
  <si>
    <t>いちばんとったよ！</t>
    <phoneticPr fontId="1"/>
  </si>
  <si>
    <t>にっせん　れんたろう</t>
    <phoneticPr fontId="1"/>
  </si>
  <si>
    <t>日専　連大郎</t>
    <rPh sb="0" eb="1">
      <t>ヒ</t>
    </rPh>
    <rPh sb="1" eb="2">
      <t>セン</t>
    </rPh>
    <rPh sb="3" eb="4">
      <t>レン</t>
    </rPh>
    <rPh sb="4" eb="6">
      <t>タロウ</t>
    </rPh>
    <phoneticPr fontId="1"/>
  </si>
  <si>
    <r>
      <t>名前の「連大郎」は「太」ではなく「</t>
    </r>
    <r>
      <rPr>
        <b/>
        <sz val="10"/>
        <color theme="1"/>
        <rFont val="Meiryo UI"/>
        <family val="3"/>
        <charset val="128"/>
      </rPr>
      <t>大</t>
    </r>
    <r>
      <rPr>
        <sz val="10"/>
        <color theme="1"/>
        <rFont val="Meiryo UI"/>
        <family val="3"/>
        <charset val="128"/>
      </rPr>
      <t>」の字です</t>
    </r>
    <rPh sb="0" eb="2">
      <t>ナマエ</t>
    </rPh>
    <rPh sb="4" eb="5">
      <t>レン</t>
    </rPh>
    <rPh sb="5" eb="7">
      <t>タロウ</t>
    </rPh>
    <rPh sb="10" eb="11">
      <t>フト</t>
    </rPh>
    <rPh sb="17" eb="18">
      <t>ダイ</t>
    </rPh>
    <rPh sb="20" eb="21">
      <t>ジ</t>
    </rPh>
    <phoneticPr fontId="1"/>
  </si>
  <si>
    <r>
      <t>下記の表にご入力いただいた内容について、</t>
    </r>
    <r>
      <rPr>
        <b/>
        <sz val="11"/>
        <color theme="1"/>
        <rFont val="Meiryo UI"/>
        <family val="3"/>
        <charset val="128"/>
      </rPr>
      <t>主催から修正の有無などを確認させていただくことはございません</t>
    </r>
    <r>
      <rPr>
        <sz val="11"/>
        <color theme="1"/>
        <rFont val="Meiryo UI"/>
        <family val="3"/>
        <charset val="128"/>
      </rPr>
      <t>。</t>
    </r>
    <rPh sb="6" eb="8">
      <t>ニュウリョク</t>
    </rPh>
    <rPh sb="13" eb="15">
      <t>ナイヨウ</t>
    </rPh>
    <rPh sb="20" eb="22">
      <t>シュサイ</t>
    </rPh>
    <rPh sb="24" eb="26">
      <t>シュウセイ</t>
    </rPh>
    <rPh sb="27" eb="29">
      <t>ウム</t>
    </rPh>
    <rPh sb="32" eb="34">
      <t>カクニン</t>
    </rPh>
    <phoneticPr fontId="1"/>
  </si>
  <si>
    <t>例1</t>
    <rPh sb="0" eb="1">
      <t>レイ</t>
    </rPh>
    <phoneticPr fontId="1"/>
  </si>
  <si>
    <t>例2</t>
    <rPh sb="0" eb="1">
      <t>レイ</t>
    </rPh>
    <phoneticPr fontId="1"/>
  </si>
  <si>
    <t>日専　連花、駿河　台、淡路　有起哉、神田　美耶、神保　亨</t>
    <rPh sb="0" eb="1">
      <t>ヒ</t>
    </rPh>
    <rPh sb="1" eb="2">
      <t>セン</t>
    </rPh>
    <rPh sb="3" eb="4">
      <t>レン</t>
    </rPh>
    <rPh sb="4" eb="5">
      <t>ハナ</t>
    </rPh>
    <rPh sb="6" eb="8">
      <t>スルガ</t>
    </rPh>
    <rPh sb="9" eb="10">
      <t>ダイ</t>
    </rPh>
    <rPh sb="11" eb="13">
      <t>アワジ</t>
    </rPh>
    <rPh sb="14" eb="17">
      <t>ユキヤ</t>
    </rPh>
    <rPh sb="18" eb="20">
      <t>カンダ</t>
    </rPh>
    <rPh sb="21" eb="22">
      <t>ビ</t>
    </rPh>
    <rPh sb="22" eb="23">
      <t>ヤ</t>
    </rPh>
    <rPh sb="24" eb="26">
      <t>ジンボ</t>
    </rPh>
    <rPh sb="27" eb="28">
      <t>トオル</t>
    </rPh>
    <phoneticPr fontId="1"/>
  </si>
  <si>
    <t>にっせん　れんか、するが　うてな、あわじ　ゆきや、かんだ　みや、じんぼ　とおる</t>
    <phoneticPr fontId="1"/>
  </si>
  <si>
    <t>2年生合同制作作品</t>
    <rPh sb="1" eb="3">
      <t>ネンセイ</t>
    </rPh>
    <rPh sb="3" eb="5">
      <t>ゴウドウ</t>
    </rPh>
    <rPh sb="5" eb="7">
      <t>セイサク</t>
    </rPh>
    <rPh sb="7" eb="9">
      <t>サクヒン</t>
    </rPh>
    <phoneticPr fontId="1"/>
  </si>
  <si>
    <t>みんなで行った春のピクニック</t>
    <rPh sb="4" eb="5">
      <t>イ</t>
    </rPh>
    <rPh sb="7" eb="8">
      <t>ハル</t>
    </rPh>
    <phoneticPr fontId="1"/>
  </si>
  <si>
    <r>
      <rPr>
        <b/>
        <sz val="10"/>
        <color theme="1"/>
        <rFont val="Meiryo UI"/>
        <family val="3"/>
        <charset val="128"/>
      </rPr>
      <t>小学校名</t>
    </r>
    <r>
      <rPr>
        <sz val="10"/>
        <color theme="1"/>
        <rFont val="Meiryo UI"/>
        <family val="2"/>
        <charset val="128"/>
      </rPr>
      <t xml:space="preserve">
</t>
    </r>
    <r>
      <rPr>
        <sz val="9"/>
        <color theme="1"/>
        <rFont val="Meiryo UI"/>
        <family val="3"/>
        <charset val="128"/>
      </rPr>
      <t>（様式1で入力した内容を反映します）</t>
    </r>
    <rPh sb="10" eb="12">
      <t>ニュウリョク</t>
    </rPh>
    <rPh sb="14" eb="16">
      <t>ナイヨウ</t>
    </rPh>
    <phoneticPr fontId="1"/>
  </si>
  <si>
    <r>
      <rPr>
        <b/>
        <sz val="11"/>
        <color theme="1"/>
        <rFont val="Meiryo UI"/>
        <family val="3"/>
        <charset val="128"/>
      </rPr>
      <t>作品集や賞状などの元となるデータ</t>
    </r>
    <r>
      <rPr>
        <sz val="11"/>
        <color theme="1"/>
        <rFont val="Meiryo UI"/>
        <family val="3"/>
        <charset val="128"/>
      </rPr>
      <t>ですので、</t>
    </r>
    <r>
      <rPr>
        <b/>
        <sz val="11"/>
        <color rgb="FFFF0000"/>
        <rFont val="Meiryo UI"/>
        <family val="3"/>
        <charset val="128"/>
      </rPr>
      <t>くれぐれもお間違いのないようご入力ください。</t>
    </r>
    <rPh sb="0" eb="3">
      <t>サクヒンシュウ</t>
    </rPh>
    <rPh sb="9" eb="10">
      <t>モト</t>
    </rPh>
    <phoneticPr fontId="1"/>
  </si>
  <si>
    <t>（例年、作品集や賞状をお届けしたタイミングで、誤入力が発覚するケースが数件ございます）</t>
    <rPh sb="1" eb="3">
      <t>レイネン</t>
    </rPh>
    <rPh sb="4" eb="7">
      <t>サクヒンシュウ</t>
    </rPh>
    <rPh sb="8" eb="10">
      <t>ショウジョウ</t>
    </rPh>
    <rPh sb="12" eb="13">
      <t>トド</t>
    </rPh>
    <rPh sb="23" eb="24">
      <t>ゴ</t>
    </rPh>
    <rPh sb="24" eb="26">
      <t>ニュウリョク</t>
    </rPh>
    <rPh sb="27" eb="29">
      <t>ハッカク</t>
    </rPh>
    <rPh sb="35" eb="37">
      <t>スウケン</t>
    </rPh>
    <phoneticPr fontId="1"/>
  </si>
  <si>
    <t>入力時のご注意</t>
    <rPh sb="0" eb="3">
      <t>ニュウリョクジ</t>
    </rPh>
    <rPh sb="5" eb="7">
      <t>チュウイ</t>
    </rPh>
    <phoneticPr fontId="1"/>
  </si>
  <si>
    <t>【様式2】応募作品一覧の提出期限</t>
    <rPh sb="1" eb="3">
      <t>ヨウシキ</t>
    </rPh>
    <rPh sb="5" eb="9">
      <t>オウボサクヒン</t>
    </rPh>
    <rPh sb="9" eb="11">
      <t>イチラン</t>
    </rPh>
    <rPh sb="12" eb="14">
      <t>テイシュツ</t>
    </rPh>
    <rPh sb="14" eb="16">
      <t>キゲン</t>
    </rPh>
    <phoneticPr fontId="1"/>
  </si>
  <si>
    <t>まで　※様式1で入力された「応募作品到着予定日」を反映しています</t>
    <rPh sb="14" eb="18">
      <t>オウボサクヒン</t>
    </rPh>
    <rPh sb="18" eb="23">
      <t>トウチャクヨテイビ</t>
    </rPh>
    <phoneticPr fontId="1"/>
  </si>
  <si>
    <t>●送付先Eメールアドレス：日本専門店会連盟　sosiki＠mx.nissenren.or.jp</t>
    <rPh sb="1" eb="4">
      <t>ソウフサキ</t>
    </rPh>
    <rPh sb="13" eb="15">
      <t>ニホン</t>
    </rPh>
    <rPh sb="15" eb="21">
      <t>センモンテンカイレンメイ</t>
    </rPh>
    <phoneticPr fontId="1"/>
  </si>
  <si>
    <r>
      <t>応募作品の到着前までに</t>
    </r>
    <r>
      <rPr>
        <sz val="11"/>
        <color theme="1"/>
        <rFont val="Meiryo UI"/>
        <family val="3"/>
        <charset val="128"/>
      </rPr>
      <t>、必ず下記Eメールアドレスへ本ファイルを送信してください。</t>
    </r>
    <r>
      <rPr>
        <sz val="10"/>
        <rFont val="Meiryo UI"/>
        <family val="3"/>
        <charset val="128"/>
      </rPr>
      <t>（</t>
    </r>
    <r>
      <rPr>
        <u/>
        <sz val="10"/>
        <rFont val="Meiryo UI"/>
        <family val="3"/>
        <charset val="128"/>
      </rPr>
      <t>作品と同封する</t>
    </r>
    <r>
      <rPr>
        <sz val="10"/>
        <rFont val="Meiryo UI"/>
        <family val="3"/>
        <charset val="128"/>
      </rPr>
      <t>、</t>
    </r>
    <r>
      <rPr>
        <u/>
        <sz val="10"/>
        <rFont val="Meiryo UI"/>
        <family val="3"/>
        <charset val="128"/>
      </rPr>
      <t>FAXで送信する</t>
    </r>
    <r>
      <rPr>
        <sz val="10"/>
        <rFont val="Meiryo UI"/>
        <family val="3"/>
        <charset val="128"/>
      </rPr>
      <t>などの</t>
    </r>
    <r>
      <rPr>
        <b/>
        <sz val="10"/>
        <color rgb="FFFF0000"/>
        <rFont val="Meiryo UI"/>
        <family val="3"/>
        <charset val="128"/>
      </rPr>
      <t>「紙媒体」での受付は不可</t>
    </r>
    <r>
      <rPr>
        <sz val="10"/>
        <rFont val="Meiryo UI"/>
        <family val="3"/>
        <charset val="128"/>
      </rPr>
      <t>です）</t>
    </r>
    <rPh sb="0" eb="2">
      <t>オウボ</t>
    </rPh>
    <rPh sb="2" eb="4">
      <t>サクヒン</t>
    </rPh>
    <rPh sb="5" eb="7">
      <t>トウチャク</t>
    </rPh>
    <rPh sb="7" eb="8">
      <t>マエ</t>
    </rPh>
    <rPh sb="12" eb="13">
      <t>カナラ</t>
    </rPh>
    <rPh sb="14" eb="16">
      <t>カキ</t>
    </rPh>
    <rPh sb="25" eb="26">
      <t>ホン</t>
    </rPh>
    <rPh sb="31" eb="33">
      <t>ソウシン</t>
    </rPh>
    <rPh sb="41" eb="43">
      <t>サクヒン</t>
    </rPh>
    <rPh sb="44" eb="46">
      <t>ドウフウ</t>
    </rPh>
    <rPh sb="53" eb="55">
      <t>ソウシン</t>
    </rPh>
    <rPh sb="61" eb="62">
      <t>カミ</t>
    </rPh>
    <rPh sb="62" eb="64">
      <t>バイタイ</t>
    </rPh>
    <rPh sb="67" eb="69">
      <t>ウケツケ</t>
    </rPh>
    <rPh sb="70" eb="72">
      <t>フカ</t>
    </rPh>
    <phoneticPr fontId="1"/>
  </si>
  <si>
    <t>注：剥がれないように、作品の裏にしっかりと貼付してください。（白黒印刷で構いません）</t>
    <rPh sb="0" eb="1">
      <t>チュウ</t>
    </rPh>
    <rPh sb="2" eb="3">
      <t>ハ</t>
    </rPh>
    <rPh sb="11" eb="13">
      <t>サクヒン</t>
    </rPh>
    <rPh sb="14" eb="15">
      <t>ウラ</t>
    </rPh>
    <rPh sb="21" eb="23">
      <t>テンプ</t>
    </rPh>
    <rPh sb="31" eb="33">
      <t>シロクロ</t>
    </rPh>
    <rPh sb="33" eb="35">
      <t>インサツ</t>
    </rPh>
    <rPh sb="36" eb="37">
      <t>カマ</t>
    </rPh>
    <phoneticPr fontId="1"/>
  </si>
  <si>
    <t>【様式1】 第34回 日専連全国児童版画コンクール　参加申込書 （最寄りに日専連のない小学校用）</t>
    <rPh sb="1" eb="3">
      <t>ヨウシキ</t>
    </rPh>
    <rPh sb="6" eb="7">
      <t>ダイ</t>
    </rPh>
    <rPh sb="9" eb="10">
      <t>カイ</t>
    </rPh>
    <rPh sb="11" eb="14">
      <t>ニッセンレン</t>
    </rPh>
    <rPh sb="14" eb="16">
      <t>ゼンコク</t>
    </rPh>
    <rPh sb="16" eb="18">
      <t>ジドウ</t>
    </rPh>
    <rPh sb="18" eb="20">
      <t>ハンガ</t>
    </rPh>
    <rPh sb="26" eb="28">
      <t>サンカ</t>
    </rPh>
    <rPh sb="28" eb="31">
      <t>モウシコミショ</t>
    </rPh>
    <rPh sb="33" eb="35">
      <t>モヨ</t>
    </rPh>
    <rPh sb="37" eb="40">
      <t>ニッセンレン</t>
    </rPh>
    <rPh sb="43" eb="46">
      <t>ショウガッコウ</t>
    </rPh>
    <rPh sb="46" eb="47">
      <t>ヨウ</t>
    </rPh>
    <rPh sb="47" eb="48">
      <t>コウヨウ</t>
    </rPh>
    <phoneticPr fontId="1"/>
  </si>
  <si>
    <t>（2025 年1 ⽉21 ⽇(⽕)まで）</t>
    <phoneticPr fontId="1"/>
  </si>
  <si>
    <t>【様式2】 第34回 日専連全国児童版画コンクール　応募作品一覧 （最寄りに日専連のない小学校用）</t>
    <rPh sb="1" eb="3">
      <t>ヨウシキ</t>
    </rPh>
    <rPh sb="6" eb="7">
      <t>ダイ</t>
    </rPh>
    <rPh sb="9" eb="10">
      <t>カイ</t>
    </rPh>
    <rPh sb="11" eb="14">
      <t>ニッセンレン</t>
    </rPh>
    <rPh sb="14" eb="16">
      <t>ゼンコク</t>
    </rPh>
    <rPh sb="16" eb="18">
      <t>ジドウ</t>
    </rPh>
    <rPh sb="18" eb="20">
      <t>ハンガ</t>
    </rPh>
    <rPh sb="26" eb="28">
      <t>オウボ</t>
    </rPh>
    <rPh sb="28" eb="30">
      <t>サクヒン</t>
    </rPh>
    <rPh sb="30" eb="32">
      <t>イチラン</t>
    </rPh>
    <rPh sb="34" eb="36">
      <t>モヨ</t>
    </rPh>
    <rPh sb="38" eb="41">
      <t>ニッセンレン</t>
    </rPh>
    <rPh sb="44" eb="48">
      <t>ショウガッコウヨウ</t>
    </rPh>
    <phoneticPr fontId="1"/>
  </si>
  <si>
    <t>【様式3】 第34回 日専連全国児童版画コンクール　応募票
（最寄りに日専連のない小学校用）</t>
    <rPh sb="1" eb="3">
      <t>ヨウシキ</t>
    </rPh>
    <rPh sb="6" eb="7">
      <t>ダイ</t>
    </rPh>
    <rPh sb="9" eb="10">
      <t>カイ</t>
    </rPh>
    <rPh sb="11" eb="14">
      <t>ニッセンレン</t>
    </rPh>
    <rPh sb="14" eb="16">
      <t>ゼンコク</t>
    </rPh>
    <rPh sb="16" eb="18">
      <t>ジドウ</t>
    </rPh>
    <rPh sb="18" eb="20">
      <t>ハンガ</t>
    </rPh>
    <rPh sb="26" eb="28">
      <t>オウボ</t>
    </rPh>
    <rPh sb="28" eb="29">
      <t>ヒョウ</t>
    </rPh>
    <rPh sb="31" eb="33">
      <t>モヨ</t>
    </rPh>
    <rPh sb="35" eb="38">
      <t>ニッセンレン</t>
    </rPh>
    <rPh sb="41" eb="45">
      <t>ショウガッコウヨウ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</si>
</sst>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x14ac:knownFonts="1">
    <font>
      <sz val="10"/>
      <color theme="1"/>
      <name val="Meiryo UI"/>
      <family val="2"/>
      <charset val="128"/>
    </font>
    <font>
      <sz val="6"/>
      <name val="Meiryo UI"/>
      <family val="2"/>
      <charset val="128"/>
    </font>
    <font>
      <sz val="12"/>
      <color theme="1"/>
      <name val="HGP創英角ｺﾞｼｯｸUB"/>
      <family val="3"/>
      <charset val="128"/>
    </font>
    <font>
      <sz val="14"/>
      <color theme="1"/>
      <name val="HGP創英角ｺﾞｼｯｸUB"/>
      <family val="3"/>
      <charset val="128"/>
    </font>
    <font>
      <sz val="11"/>
      <color theme="1"/>
      <name val="HG丸ｺﾞｼｯｸM-PRO"/>
      <family val="3"/>
      <charset val="128"/>
    </font>
    <font>
      <u/>
      <sz val="10"/>
      <color theme="10"/>
      <name val="Meiryo UI"/>
      <family val="2"/>
      <charset val="128"/>
    </font>
    <font>
      <sz val="10"/>
      <color rgb="FFFF0000"/>
      <name val="HGP創英角ﾎﾟｯﾌﾟ体"/>
      <family val="3"/>
      <charset val="128"/>
    </font>
    <font>
      <b/>
      <sz val="10"/>
      <color rgb="FF0000FF"/>
      <name val="HGSｺﾞｼｯｸE"/>
      <family val="3"/>
      <charset val="128"/>
    </font>
    <font>
      <sz val="14"/>
      <color theme="1"/>
      <name val="HGS創英角ｺﾞｼｯｸUB"/>
      <family val="3"/>
      <charset val="128"/>
    </font>
    <font>
      <sz val="16"/>
      <color theme="1"/>
      <name val="HGP創英角ｺﾞｼｯｸUB"/>
      <family val="3"/>
      <charset val="128"/>
    </font>
    <font>
      <sz val="16"/>
      <color theme="1"/>
      <name val="HGS創英角ｺﾞｼｯｸUB"/>
      <family val="3"/>
      <charset val="128"/>
    </font>
    <font>
      <sz val="12"/>
      <color theme="1"/>
      <name val="HGS創英角ﾎﾟｯﾌﾟ体"/>
      <family val="3"/>
      <charset val="128"/>
    </font>
    <font>
      <sz val="14"/>
      <color theme="1"/>
      <name val="HG丸ｺﾞｼｯｸM-PRO"/>
      <family val="3"/>
      <charset val="128"/>
    </font>
    <font>
      <sz val="11"/>
      <color theme="1"/>
      <name val="Meiryo UI"/>
      <family val="3"/>
      <charset val="128"/>
    </font>
    <font>
      <sz val="14"/>
      <name val="HGP創英角ｺﾞｼｯｸUB"/>
      <family val="3"/>
      <charset val="128"/>
    </font>
    <font>
      <sz val="10"/>
      <color rgb="FFFF0000"/>
      <name val="MS UI Gothic"/>
      <family val="3"/>
      <charset val="128"/>
    </font>
    <font>
      <sz val="10"/>
      <color theme="1"/>
      <name val="Meiryo UI"/>
      <family val="3"/>
      <charset val="128"/>
    </font>
    <font>
      <b/>
      <sz val="10"/>
      <color theme="1"/>
      <name val="Meiryo UI"/>
      <family val="3"/>
      <charset val="128"/>
    </font>
    <font>
      <sz val="11"/>
      <color theme="1"/>
      <name val="Meiryo UI"/>
      <family val="2"/>
      <charset val="128"/>
    </font>
    <font>
      <sz val="12"/>
      <color theme="1"/>
      <name val="Meiryo UI"/>
      <family val="3"/>
      <charset val="128"/>
    </font>
    <font>
      <b/>
      <sz val="12"/>
      <color theme="1"/>
      <name val="Meiryo UI"/>
      <family val="3"/>
      <charset val="128"/>
    </font>
    <font>
      <sz val="12"/>
      <name val="HGS創英角ｺﾞｼｯｸUB"/>
      <family val="3"/>
      <charset val="128"/>
    </font>
    <font>
      <sz val="12"/>
      <name val="HGP創英角ｺﾞｼｯｸUB"/>
      <family val="3"/>
      <charset val="128"/>
    </font>
    <font>
      <sz val="12"/>
      <color rgb="FFFF0000"/>
      <name val="HGPｺﾞｼｯｸE"/>
      <family val="3"/>
      <charset val="128"/>
    </font>
    <font>
      <sz val="14"/>
      <color theme="1"/>
      <name val="Meiryo UI"/>
      <family val="3"/>
      <charset val="128"/>
    </font>
    <font>
      <b/>
      <sz val="14"/>
      <color theme="1"/>
      <name val="Meiryo UI"/>
      <family val="3"/>
      <charset val="128"/>
    </font>
    <font>
      <sz val="12"/>
      <name val="HGPｺﾞｼｯｸE"/>
      <family val="3"/>
      <charset val="128"/>
    </font>
    <font>
      <sz val="10"/>
      <name val="Meiryo UI"/>
      <family val="2"/>
      <charset val="128"/>
    </font>
    <font>
      <b/>
      <sz val="11"/>
      <color theme="1"/>
      <name val="Meiryo UI"/>
      <family val="3"/>
      <charset val="128"/>
    </font>
    <font>
      <sz val="11"/>
      <name val="Meiryo UI"/>
      <family val="3"/>
      <charset val="128"/>
    </font>
    <font>
      <b/>
      <sz val="10"/>
      <name val="游ゴシック"/>
      <family val="3"/>
      <charset val="128"/>
      <scheme val="minor"/>
    </font>
    <font>
      <sz val="11"/>
      <color theme="0"/>
      <name val="HGP創英角ｺﾞｼｯｸUB"/>
      <family val="3"/>
      <charset val="128"/>
    </font>
    <font>
      <sz val="12"/>
      <color theme="0"/>
      <name val="HGP創英角ｺﾞｼｯｸUB"/>
      <family val="3"/>
      <charset val="128"/>
    </font>
    <font>
      <b/>
      <sz val="12"/>
      <color theme="1"/>
      <name val="游ゴシック"/>
      <family val="3"/>
      <charset val="128"/>
      <scheme val="minor"/>
    </font>
    <font>
      <b/>
      <sz val="11"/>
      <name val="游ゴシック"/>
      <family val="3"/>
      <charset val="128"/>
      <scheme val="minor"/>
    </font>
    <font>
      <b/>
      <sz val="12"/>
      <name val="游ゴシック"/>
      <family val="3"/>
      <charset val="128"/>
      <scheme val="minor"/>
    </font>
    <font>
      <b/>
      <sz val="12"/>
      <color rgb="FFFF0000"/>
      <name val="游ゴシック"/>
      <family val="3"/>
      <charset val="128"/>
      <scheme val="minor"/>
    </font>
    <font>
      <b/>
      <sz val="9"/>
      <color theme="1"/>
      <name val="Meiryo UI"/>
      <family val="3"/>
      <charset val="128"/>
    </font>
    <font>
      <b/>
      <sz val="10"/>
      <color rgb="FFFF0000"/>
      <name val="Meiryo UI"/>
      <family val="3"/>
      <charset val="128"/>
    </font>
    <font>
      <b/>
      <sz val="11"/>
      <color rgb="FFFF0000"/>
      <name val="Meiryo UI"/>
      <family val="3"/>
      <charset val="128"/>
    </font>
    <font>
      <sz val="9"/>
      <color theme="1"/>
      <name val="Meiryo UI"/>
      <family val="3"/>
      <charset val="128"/>
    </font>
    <font>
      <sz val="10"/>
      <color theme="1"/>
      <name val="HGS創英角ｺﾞｼｯｸUB"/>
      <family val="3"/>
      <charset val="128"/>
    </font>
    <font>
      <sz val="11"/>
      <color theme="1"/>
      <name val="HGS創英角ｺﾞｼｯｸUB"/>
      <family val="3"/>
      <charset val="128"/>
    </font>
    <font>
      <sz val="10"/>
      <name val="Meiryo UI"/>
      <family val="3"/>
      <charset val="128"/>
    </font>
    <font>
      <u/>
      <sz val="10"/>
      <name val="Meiryo UI"/>
      <family val="3"/>
      <charset val="128"/>
    </font>
    <font>
      <b/>
      <sz val="22"/>
      <color theme="1"/>
      <name val="HGS創英角ｺﾞｼｯｸUB"/>
      <family val="3"/>
      <charset val="128"/>
    </font>
    <font>
      <b/>
      <sz val="36"/>
      <color theme="1"/>
      <name val="HGS創英角ｺﾞｼｯｸUB"/>
      <family val="3"/>
      <charset val="128"/>
    </font>
    <font>
      <sz val="18"/>
      <color theme="1"/>
      <name val="HGS創英角ｺﾞｼｯｸUB"/>
      <family val="3"/>
      <charset val="128"/>
    </font>
    <font>
      <sz val="22"/>
      <color theme="1"/>
      <name val="HGS創英角ｺﾞｼｯｸUB"/>
      <family val="3"/>
      <charset val="128"/>
    </font>
    <font>
      <b/>
      <sz val="10"/>
      <color indexed="81"/>
      <name val="游ゴシック"/>
      <family val="3"/>
      <charset val="128"/>
      <scheme val="minor"/>
    </font>
    <font>
      <sz val="12"/>
      <color theme="1"/>
      <name val="HG丸ｺﾞｼｯｸM-PRO"/>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top style="double">
        <color auto="1"/>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ck">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88">
    <xf numFmtId="0" fontId="0" fillId="0" borderId="0" xfId="0">
      <alignment vertical="center"/>
    </xf>
    <xf numFmtId="0" fontId="0" fillId="2" borderId="1" xfId="0" applyFill="1" applyBorder="1">
      <alignment vertical="center"/>
    </xf>
    <xf numFmtId="0" fontId="3"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4" fillId="0" borderId="0" xfId="0" applyFont="1">
      <alignment vertical="center"/>
    </xf>
    <xf numFmtId="0" fontId="0" fillId="0" borderId="0" xfId="0" applyAlignment="1">
      <alignment vertical="center" wrapText="1"/>
    </xf>
    <xf numFmtId="0" fontId="15" fillId="0" borderId="0" xfId="0" applyFont="1" applyAlignment="1">
      <alignment horizontal="center" vertical="center" wrapText="1"/>
    </xf>
    <xf numFmtId="0" fontId="13" fillId="0" borderId="0" xfId="0" applyFont="1">
      <alignment vertical="center"/>
    </xf>
    <xf numFmtId="0" fontId="16" fillId="0" borderId="0" xfId="1" applyFont="1" applyFill="1" applyBorder="1" applyAlignment="1">
      <alignment vertical="center"/>
    </xf>
    <xf numFmtId="0" fontId="6" fillId="0" borderId="0" xfId="0" applyFont="1">
      <alignment vertical="center"/>
    </xf>
    <xf numFmtId="0" fontId="23" fillId="0" borderId="0" xfId="0" applyFont="1">
      <alignment vertical="center"/>
    </xf>
    <xf numFmtId="0" fontId="24" fillId="0" borderId="0" xfId="1" quotePrefix="1" applyFont="1" applyFill="1" applyBorder="1" applyAlignment="1">
      <alignment vertical="center"/>
    </xf>
    <xf numFmtId="0" fontId="26" fillId="0" borderId="0" xfId="0" applyFont="1">
      <alignment vertical="center"/>
    </xf>
    <xf numFmtId="0" fontId="27" fillId="0" borderId="0" xfId="0" applyFont="1">
      <alignment vertical="center"/>
    </xf>
    <xf numFmtId="0" fontId="13" fillId="0" borderId="2" xfId="0" applyFont="1" applyBorder="1" applyAlignment="1">
      <alignment horizontal="center" vertical="center"/>
    </xf>
    <xf numFmtId="0" fontId="13" fillId="0" borderId="0" xfId="0" applyFont="1" applyAlignment="1">
      <alignment horizontal="left" vertical="center"/>
    </xf>
    <xf numFmtId="0" fontId="30" fillId="0" borderId="0" xfId="0" applyFont="1" applyAlignment="1">
      <alignment vertical="center" wrapText="1"/>
    </xf>
    <xf numFmtId="0" fontId="19"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0" fillId="0" borderId="15" xfId="0" applyBorder="1" applyAlignment="1">
      <alignment horizontal="center" vertical="center"/>
    </xf>
    <xf numFmtId="0" fontId="0" fillId="0" borderId="62" xfId="0" applyBorder="1" applyAlignment="1">
      <alignment horizontal="center" vertical="center"/>
    </xf>
    <xf numFmtId="0" fontId="17" fillId="6" borderId="7"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7" xfId="0" applyFont="1" applyFill="1" applyBorder="1" applyAlignment="1">
      <alignment horizontal="center" vertical="center" wrapText="1"/>
    </xf>
    <xf numFmtId="0" fontId="16"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28" fillId="0" borderId="0" xfId="0" applyFont="1" applyAlignment="1">
      <alignment horizontal="left" vertical="center"/>
    </xf>
    <xf numFmtId="176" fontId="20" fillId="0" borderId="32" xfId="0" applyNumberFormat="1" applyFont="1" applyBorder="1" applyAlignment="1">
      <alignment horizontal="center" vertical="center"/>
    </xf>
    <xf numFmtId="0" fontId="41" fillId="0" borderId="0" xfId="0" applyFont="1">
      <alignment vertical="center"/>
    </xf>
    <xf numFmtId="0" fontId="16" fillId="0" borderId="15" xfId="0" applyFont="1" applyBorder="1" applyAlignment="1">
      <alignment vertical="center" wrapText="1"/>
    </xf>
    <xf numFmtId="0" fontId="16" fillId="0" borderId="62" xfId="0" applyFont="1" applyBorder="1">
      <alignment vertical="center"/>
    </xf>
    <xf numFmtId="0" fontId="16" fillId="0" borderId="62" xfId="0" quotePrefix="1" applyFont="1" applyBorder="1">
      <alignment vertical="center"/>
    </xf>
    <xf numFmtId="0" fontId="16" fillId="0" borderId="15" xfId="0" applyFont="1" applyBorder="1" applyAlignment="1">
      <alignment horizontal="center" vertical="center"/>
    </xf>
    <xf numFmtId="0" fontId="16" fillId="0" borderId="62" xfId="0" applyFont="1" applyBorder="1" applyAlignment="1">
      <alignment horizontal="center" vertical="center"/>
    </xf>
    <xf numFmtId="0" fontId="32" fillId="5" borderId="0" xfId="0" applyFont="1" applyFill="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34" fillId="0" borderId="0" xfId="0" applyFont="1" applyAlignment="1">
      <alignment horizontal="left" vertical="center" wrapText="1"/>
    </xf>
    <xf numFmtId="0" fontId="35" fillId="0" borderId="0" xfId="0" applyFont="1" applyAlignment="1">
      <alignment horizontal="left" vertical="center" wrapText="1"/>
    </xf>
    <xf numFmtId="0" fontId="21" fillId="0" borderId="0" xfId="0" applyFont="1" applyAlignment="1">
      <alignment horizontal="left"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8" fillId="0" borderId="47" xfId="0" applyFont="1" applyBorder="1" applyAlignment="1">
      <alignment horizontal="left" vertical="center" wrapText="1"/>
    </xf>
    <xf numFmtId="0" fontId="18" fillId="0" borderId="48" xfId="0" applyFont="1" applyBorder="1" applyAlignment="1">
      <alignment horizontal="left" vertical="center" wrapText="1"/>
    </xf>
    <xf numFmtId="0" fontId="18" fillId="0" borderId="49" xfId="0" applyFont="1" applyBorder="1" applyAlignment="1">
      <alignment horizontal="left" vertical="center" wrapText="1"/>
    </xf>
    <xf numFmtId="0" fontId="18" fillId="0" borderId="59"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8" fillId="0" borderId="4" xfId="0" applyFont="1" applyBorder="1" applyAlignment="1">
      <alignment horizontal="left" vertical="center"/>
    </xf>
    <xf numFmtId="0" fontId="13" fillId="0" borderId="31" xfId="0" applyFont="1" applyBorder="1" applyAlignment="1">
      <alignment horizontal="left" vertical="center"/>
    </xf>
    <xf numFmtId="0" fontId="13" fillId="0" borderId="6" xfId="0" applyFont="1" applyBorder="1" applyAlignment="1">
      <alignment horizontal="left" vertical="center"/>
    </xf>
    <xf numFmtId="0" fontId="13" fillId="0" borderId="32" xfId="0" applyFont="1" applyBorder="1" applyAlignment="1">
      <alignment horizontal="left" vertical="center"/>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8" fillId="0" borderId="34"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3" fillId="0" borderId="0" xfId="0" applyFont="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18" fillId="0" borderId="59" xfId="0" applyFont="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41" xfId="0" applyFont="1" applyBorder="1" applyAlignment="1">
      <alignment horizontal="left" vertical="center"/>
    </xf>
    <xf numFmtId="14" fontId="18" fillId="0" borderId="59" xfId="0" applyNumberFormat="1"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25" fillId="4" borderId="0" xfId="0" applyFont="1" applyFill="1" applyAlignment="1">
      <alignment horizontal="center" vertical="center" wrapText="1"/>
    </xf>
    <xf numFmtId="0" fontId="13" fillId="0" borderId="5" xfId="0" applyFont="1" applyBorder="1" applyAlignment="1">
      <alignment horizontal="left" vertical="center"/>
    </xf>
    <xf numFmtId="0" fontId="13" fillId="0" borderId="33" xfId="0" applyFont="1" applyBorder="1" applyAlignment="1">
      <alignment horizontal="left" vertical="center"/>
    </xf>
    <xf numFmtId="0" fontId="13" fillId="0" borderId="0" xfId="0" applyFont="1" applyAlignment="1">
      <alignment horizontal="left" vertical="center"/>
    </xf>
    <xf numFmtId="0" fontId="13" fillId="0" borderId="38" xfId="0" applyFont="1" applyBorder="1" applyAlignment="1">
      <alignment horizontal="left" vertical="center"/>
    </xf>
    <xf numFmtId="0" fontId="13" fillId="0" borderId="42" xfId="0" applyFont="1" applyBorder="1" applyAlignment="1">
      <alignment horizontal="left" vertical="center"/>
    </xf>
    <xf numFmtId="0" fontId="28" fillId="0" borderId="56" xfId="0" applyFont="1" applyBorder="1" applyAlignment="1">
      <alignment horizontal="left" vertical="center"/>
    </xf>
    <xf numFmtId="0" fontId="13" fillId="0" borderId="57" xfId="0" applyFont="1" applyBorder="1" applyAlignment="1">
      <alignment horizontal="left" vertical="center"/>
    </xf>
    <xf numFmtId="0" fontId="13" fillId="0" borderId="58" xfId="0" applyFont="1" applyBorder="1" applyAlignment="1">
      <alignment horizontal="left" vertical="center"/>
    </xf>
    <xf numFmtId="0" fontId="28" fillId="0" borderId="53" xfId="0" applyFont="1" applyBorder="1" applyAlignment="1">
      <alignment horizontal="left" vertical="center"/>
    </xf>
    <xf numFmtId="0" fontId="13" fillId="0" borderId="54" xfId="0" applyFont="1" applyBorder="1" applyAlignment="1">
      <alignment horizontal="left" vertical="center"/>
    </xf>
    <xf numFmtId="0" fontId="13" fillId="0" borderId="55" xfId="0" applyFont="1" applyBorder="1" applyAlignment="1">
      <alignment horizontal="left" vertical="center"/>
    </xf>
    <xf numFmtId="0" fontId="17" fillId="0" borderId="53" xfId="0" applyFont="1" applyBorder="1" applyAlignment="1">
      <alignment horizontal="left" vertical="center"/>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28" fillId="0" borderId="50" xfId="0" applyFont="1" applyBorder="1" applyAlignment="1">
      <alignment horizontal="left" vertical="center"/>
    </xf>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6" fillId="0" borderId="62" xfId="0" applyFont="1" applyBorder="1" applyAlignment="1">
      <alignment horizontal="left" vertical="center" wrapText="1"/>
    </xf>
    <xf numFmtId="0" fontId="16" fillId="0" borderId="53" xfId="0" applyFont="1" applyBorder="1" applyAlignment="1">
      <alignment horizontal="left" vertical="center" wrapText="1"/>
    </xf>
    <xf numFmtId="0" fontId="16" fillId="0" borderId="64" xfId="0" applyFont="1" applyBorder="1" applyAlignment="1">
      <alignment horizontal="left" vertical="center" wrapText="1"/>
    </xf>
    <xf numFmtId="0" fontId="16" fillId="0" borderId="1" xfId="0" applyFont="1" applyBorder="1" applyAlignment="1">
      <alignment horizontal="center" vertical="center"/>
    </xf>
    <xf numFmtId="0" fontId="16" fillId="0" borderId="15" xfId="0" applyFont="1" applyBorder="1" applyAlignment="1">
      <alignment horizontal="left" vertical="center" wrapText="1"/>
    </xf>
    <xf numFmtId="0" fontId="16" fillId="6" borderId="2" xfId="0" applyFont="1" applyFill="1" applyBorder="1" applyAlignment="1">
      <alignment horizontal="left" vertical="center"/>
    </xf>
    <xf numFmtId="0" fontId="16" fillId="6" borderId="30" xfId="0" applyFont="1" applyFill="1" applyBorder="1" applyAlignment="1">
      <alignment horizontal="left" vertical="center"/>
    </xf>
    <xf numFmtId="0" fontId="16" fillId="0" borderId="2" xfId="0" applyFont="1" applyBorder="1" applyAlignment="1">
      <alignment horizontal="left" vertical="center" wrapText="1"/>
    </xf>
    <xf numFmtId="0" fontId="0" fillId="0" borderId="3" xfId="0" applyBorder="1" applyAlignment="1">
      <alignment horizontal="left" vertical="center" wrapText="1"/>
    </xf>
    <xf numFmtId="0" fontId="42" fillId="4" borderId="0" xfId="0" applyFont="1" applyFill="1" applyAlignment="1">
      <alignment horizontal="center" vertical="center"/>
    </xf>
    <xf numFmtId="0" fontId="28" fillId="0" borderId="0" xfId="0" applyFont="1" applyAlignment="1">
      <alignment horizontal="left" vertical="center"/>
    </xf>
    <xf numFmtId="0" fontId="17" fillId="0" borderId="0" xfId="0" applyFont="1" applyAlignment="1">
      <alignment horizontal="left" vertical="center"/>
    </xf>
    <xf numFmtId="0" fontId="16" fillId="7" borderId="0" xfId="0" applyFont="1" applyFill="1" applyAlignment="1">
      <alignment horizontal="left"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31" fillId="5" borderId="0" xfId="0" applyFont="1" applyFill="1" applyAlignment="1">
      <alignment horizontal="center" vertical="center"/>
    </xf>
    <xf numFmtId="0" fontId="16" fillId="0" borderId="0" xfId="0" applyFont="1" applyAlignment="1">
      <alignment horizontal="left"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0" xfId="0" applyFont="1" applyBorder="1" applyAlignment="1">
      <alignment horizontal="center" vertical="center" wrapText="1"/>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0" fillId="0" borderId="29" xfId="0" applyBorder="1" applyAlignment="1">
      <alignment horizontal="center" vertical="center"/>
    </xf>
    <xf numFmtId="0" fontId="12" fillId="0" borderId="68" xfId="0" applyFont="1" applyBorder="1" applyAlignment="1">
      <alignment horizontal="left" vertical="center" wrapText="1"/>
    </xf>
    <xf numFmtId="0" fontId="12" fillId="0" borderId="28"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4" fillId="0" borderId="28" xfId="0" applyFont="1" applyBorder="1" applyAlignment="1">
      <alignment horizontal="center" vertical="center"/>
    </xf>
    <xf numFmtId="0" fontId="4" fillId="0" borderId="71" xfId="0" applyFont="1" applyBorder="1" applyAlignment="1">
      <alignment horizontal="center" vertical="center"/>
    </xf>
    <xf numFmtId="0" fontId="4" fillId="0" borderId="69" xfId="0" applyFont="1" applyBorder="1" applyAlignment="1">
      <alignment horizontal="center" vertical="center"/>
    </xf>
    <xf numFmtId="0" fontId="4" fillId="0" borderId="72"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47" fillId="0" borderId="1"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25"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23" xfId="0" applyFont="1" applyBorder="1" applyAlignment="1">
      <alignment horizontal="center" vertical="center" wrapText="1"/>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48" fillId="0" borderId="1" xfId="0" applyFont="1" applyBorder="1" applyAlignment="1">
      <alignment horizontal="left" vertical="center" wrapText="1"/>
    </xf>
    <xf numFmtId="0" fontId="48" fillId="0" borderId="23" xfId="0" applyFont="1" applyBorder="1" applyAlignment="1">
      <alignment horizontal="left" vertical="center" wrapText="1"/>
    </xf>
    <xf numFmtId="0" fontId="48" fillId="0" borderId="20" xfId="0" applyFont="1" applyBorder="1" applyAlignment="1">
      <alignment horizontal="left" vertical="center" wrapText="1"/>
    </xf>
    <xf numFmtId="0" fontId="48" fillId="0" borderId="21" xfId="0" applyFont="1" applyBorder="1" applyAlignment="1">
      <alignment horizontal="left" vertical="center" wrapText="1"/>
    </xf>
    <xf numFmtId="0" fontId="8" fillId="0" borderId="24" xfId="0" applyFont="1" applyBorder="1" applyAlignment="1">
      <alignment horizontal="center"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center" vertical="center"/>
    </xf>
    <xf numFmtId="0" fontId="13" fillId="0" borderId="6" xfId="0" applyFont="1" applyBorder="1" applyAlignment="1">
      <alignment horizontal="centerContinuous" vertical="center" wrapText="1"/>
    </xf>
    <xf numFmtId="0" fontId="13" fillId="0" borderId="32" xfId="0" applyFont="1" applyBorder="1" applyAlignment="1">
      <alignment horizontal="centerContinuous" vertical="center" wrapText="1"/>
    </xf>
    <xf numFmtId="0" fontId="28" fillId="0" borderId="4" xfId="0" applyFont="1" applyBorder="1" applyAlignment="1">
      <alignment horizontal="centerContinuous" vertical="center" wrapText="1"/>
    </xf>
    <xf numFmtId="0" fontId="13" fillId="0" borderId="31" xfId="0" applyFont="1" applyBorder="1" applyAlignment="1">
      <alignment horizontal="centerContinuous" vertical="center" wrapText="1"/>
    </xf>
    <xf numFmtId="0" fontId="13" fillId="0" borderId="61" xfId="0" applyFont="1" applyBorder="1" applyAlignment="1">
      <alignment horizontal="centerContinuous" vertical="center" wrapText="1"/>
    </xf>
    <xf numFmtId="0" fontId="28" fillId="0" borderId="31" xfId="0" applyFont="1" applyBorder="1" applyAlignment="1">
      <alignment horizontal="centerContinuous" vertical="center" wrapText="1"/>
    </xf>
    <xf numFmtId="0" fontId="28" fillId="0" borderId="60" xfId="0" applyFont="1" applyBorder="1" applyAlignment="1">
      <alignment horizontal="centerContinuous" vertical="center" wrapText="1"/>
    </xf>
  </cellXfs>
  <cellStyles count="2">
    <cellStyle name="ハイパーリンク" xfId="1" builtinId="8"/>
    <cellStyle name="標準" xfId="0" builtinId="0"/>
  </cellStyles>
  <dxfs count="1">
    <dxf>
      <font>
        <color theme="0"/>
      </font>
      <fill>
        <patternFill>
          <bgColor rgb="FFFF0000"/>
        </patternFill>
      </fill>
    </dxf>
  </dxfs>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25880</xdr:colOff>
      <xdr:row>3</xdr:row>
      <xdr:rowOff>60385</xdr:rowOff>
    </xdr:from>
    <xdr:to>
      <xdr:col>35</xdr:col>
      <xdr:colOff>168754</xdr:colOff>
      <xdr:row>20</xdr:row>
      <xdr:rowOff>8626</xdr:rowOff>
    </xdr:to>
    <xdr:sp macro="" textlink="">
      <xdr:nvSpPr>
        <xdr:cNvPr id="4" name="上矢印 3">
          <a:extLst>
            <a:ext uri="{FF2B5EF4-FFF2-40B4-BE49-F238E27FC236}">
              <a16:creationId xmlns:a16="http://schemas.microsoft.com/office/drawing/2014/main" id="{00000000-0008-0000-0200-000004000000}"/>
            </a:ext>
          </a:extLst>
        </xdr:cNvPr>
        <xdr:cNvSpPr/>
      </xdr:nvSpPr>
      <xdr:spPr>
        <a:xfrm>
          <a:off x="5374257" y="966159"/>
          <a:ext cx="832988" cy="3381554"/>
        </a:xfrm>
        <a:prstGeom prst="upArrow">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HGSｺﾞｼｯｸE" panose="020B0900000000000000" pitchFamily="50" charset="-128"/>
              <a:ea typeface="HGSｺﾞｼｯｸE" panose="020B0900000000000000" pitchFamily="50" charset="-128"/>
            </a:rPr>
            <a:t>作品の向き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207035</xdr:colOff>
      <xdr:row>1</xdr:row>
      <xdr:rowOff>8626</xdr:rowOff>
    </xdr:from>
    <xdr:to>
      <xdr:col>20</xdr:col>
      <xdr:colOff>362311</xdr:colOff>
      <xdr:row>28</xdr:row>
      <xdr:rowOff>172529</xdr:rowOff>
    </xdr:to>
    <xdr:sp macro="" textlink="">
      <xdr:nvSpPr>
        <xdr:cNvPr id="2" name="正方形/長方形 1">
          <a:extLst>
            <a:ext uri="{FF2B5EF4-FFF2-40B4-BE49-F238E27FC236}">
              <a16:creationId xmlns:a16="http://schemas.microsoft.com/office/drawing/2014/main" id="{9F5E8200-A4B0-4C76-84E5-471ABB9446DA}"/>
            </a:ext>
          </a:extLst>
        </xdr:cNvPr>
        <xdr:cNvSpPr/>
      </xdr:nvSpPr>
      <xdr:spPr>
        <a:xfrm>
          <a:off x="10938295" y="189781"/>
          <a:ext cx="5676182" cy="5055080"/>
        </a:xfrm>
        <a:prstGeom prst="rect">
          <a:avLst/>
        </a:prstGeom>
        <a:solidFill>
          <a:schemeClr val="accent6">
            <a:lumMod val="20000"/>
            <a:lumOff val="8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当</a:t>
          </a:r>
          <a:r>
            <a:rPr kumimoji="1" lang="en-US" altLang="ja-JP" sz="1200">
              <a:solidFill>
                <a:sysClr val="windowText" lastClr="000000"/>
              </a:solidFill>
              <a:latin typeface="メイリオ" panose="020B0604030504040204" pitchFamily="50" charset="-128"/>
              <a:ea typeface="メイリオ" panose="020B0604030504040204" pitchFamily="50" charset="-128"/>
            </a:rPr>
            <a:t>Excel</a:t>
          </a:r>
          <a:r>
            <a:rPr kumimoji="1" lang="ja-JP" altLang="en-US" sz="1200">
              <a:solidFill>
                <a:sysClr val="windowText" lastClr="000000"/>
              </a:solidFill>
              <a:latin typeface="メイリオ" panose="020B0604030504040204" pitchFamily="50" charset="-128"/>
              <a:ea typeface="メイリオ" panose="020B0604030504040204" pitchFamily="50" charset="-128"/>
            </a:rPr>
            <a:t>形式ファイル中のシート「様式</a:t>
          </a:r>
          <a:r>
            <a:rPr kumimoji="1" lang="en-US" altLang="ja-JP" sz="1200">
              <a:solidFill>
                <a:sysClr val="windowText" lastClr="000000"/>
              </a:solidFill>
              <a:latin typeface="メイリオ" panose="020B0604030504040204" pitchFamily="50" charset="-128"/>
              <a:ea typeface="メイリオ" panose="020B0604030504040204" pitchFamily="50" charset="-128"/>
            </a:rPr>
            <a:t>3</a:t>
          </a:r>
          <a:r>
            <a:rPr kumimoji="1" lang="ja-JP" altLang="en-US" sz="1200">
              <a:solidFill>
                <a:sysClr val="windowText" lastClr="000000"/>
              </a:solidFill>
              <a:latin typeface="メイリオ" panose="020B0604030504040204" pitchFamily="50" charset="-128"/>
              <a:ea typeface="メイリオ" panose="020B0604030504040204" pitchFamily="50" charset="-128"/>
            </a:rPr>
            <a:t>」応募票は、</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b="1">
              <a:solidFill>
                <a:sysClr val="windowText" lastClr="000000"/>
              </a:solidFill>
              <a:latin typeface="メイリオ" panose="020B0604030504040204" pitchFamily="50" charset="-128"/>
              <a:ea typeface="メイリオ" panose="020B0604030504040204" pitchFamily="50" charset="-128"/>
            </a:rPr>
            <a:t>「単発・直接入力」での作成用</a:t>
          </a:r>
          <a:r>
            <a:rPr kumimoji="1" lang="ja-JP" altLang="en-US" sz="1200">
              <a:solidFill>
                <a:sysClr val="windowText" lastClr="000000"/>
              </a:solidFill>
              <a:latin typeface="メイリオ" panose="020B0604030504040204" pitchFamily="50" charset="-128"/>
              <a:ea typeface="メイリオ" panose="020B0604030504040204" pitchFamily="50" charset="-128"/>
            </a:rPr>
            <a:t>です。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応募点数が多い場合は、当シート「</a:t>
          </a:r>
          <a:r>
            <a:rPr kumimoji="1" lang="en-US" altLang="ja-JP" sz="1200">
              <a:solidFill>
                <a:sysClr val="windowText" lastClr="000000"/>
              </a:solidFill>
              <a:latin typeface="メイリオ" panose="020B0604030504040204" pitchFamily="50" charset="-128"/>
              <a:ea typeface="メイリオ" panose="020B0604030504040204" pitchFamily="50" charset="-128"/>
            </a:rPr>
            <a:t>DB_</a:t>
          </a:r>
          <a:r>
            <a:rPr kumimoji="1" lang="ja-JP" altLang="en-US" sz="1200">
              <a:solidFill>
                <a:sysClr val="windowText" lastClr="000000"/>
              </a:solidFill>
              <a:latin typeface="メイリオ" panose="020B0604030504040204" pitchFamily="50" charset="-128"/>
              <a:ea typeface="メイリオ" panose="020B0604030504040204" pitchFamily="50" charset="-128"/>
            </a:rPr>
            <a:t>様式</a:t>
          </a:r>
          <a:r>
            <a:rPr kumimoji="1" lang="en-US" altLang="ja-JP" sz="1200">
              <a:solidFill>
                <a:sysClr val="windowText" lastClr="000000"/>
              </a:solidFill>
              <a:latin typeface="メイリオ" panose="020B0604030504040204" pitchFamily="50" charset="-128"/>
              <a:ea typeface="メイリオ" panose="020B0604030504040204" pitchFamily="50" charset="-128"/>
            </a:rPr>
            <a:t>3</a:t>
          </a:r>
          <a:r>
            <a:rPr kumimoji="1" lang="ja-JP" altLang="en-US" sz="1200">
              <a:solidFill>
                <a:sysClr val="windowText" lastClr="000000"/>
              </a:solidFill>
              <a:latin typeface="メイリオ" panose="020B0604030504040204" pitchFamily="50" charset="-128"/>
              <a:ea typeface="メイリオ" panose="020B0604030504040204" pitchFamily="50" charset="-128"/>
            </a:rPr>
            <a:t>差込用」の</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データを元に差込印刷が可能な、</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Word</a:t>
          </a:r>
          <a:r>
            <a:rPr kumimoji="1" lang="ja-JP" altLang="en-US" sz="1200">
              <a:solidFill>
                <a:sysClr val="windowText" lastClr="000000"/>
              </a:solidFill>
              <a:latin typeface="メイリオ" panose="020B0604030504040204" pitchFamily="50" charset="-128"/>
              <a:ea typeface="メイリオ" panose="020B0604030504040204" pitchFamily="50" charset="-128"/>
            </a:rPr>
            <a:t>形式の「様式</a:t>
          </a:r>
          <a:r>
            <a:rPr kumimoji="1" lang="en-US" altLang="ja-JP" sz="1200">
              <a:solidFill>
                <a:sysClr val="windowText" lastClr="000000"/>
              </a:solidFill>
              <a:latin typeface="メイリオ" panose="020B0604030504040204" pitchFamily="50" charset="-128"/>
              <a:ea typeface="メイリオ" panose="020B0604030504040204" pitchFamily="50" charset="-128"/>
            </a:rPr>
            <a:t>3</a:t>
          </a:r>
          <a:r>
            <a:rPr kumimoji="1" lang="ja-JP" altLang="en-US" sz="1200">
              <a:solidFill>
                <a:sysClr val="windowText" lastClr="000000"/>
              </a:solidFill>
              <a:latin typeface="メイリオ" panose="020B0604030504040204" pitchFamily="50" charset="-128"/>
              <a:ea typeface="メイリオ" panose="020B0604030504040204" pitchFamily="50" charset="-128"/>
            </a:rPr>
            <a:t>」応募票フォーマットを用意しております。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適宜ご活用ください。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200" b="1">
              <a:solidFill>
                <a:sysClr val="windowText" lastClr="000000"/>
              </a:solidFill>
              <a:latin typeface="メイリオ" panose="020B0604030504040204" pitchFamily="50" charset="-128"/>
              <a:ea typeface="メイリオ" panose="020B0604030504040204" pitchFamily="50" charset="-128"/>
            </a:rPr>
            <a:t>【Word</a:t>
          </a:r>
          <a:r>
            <a:rPr kumimoji="1" lang="ja-JP" altLang="en-US" sz="1200" b="1">
              <a:solidFill>
                <a:sysClr val="windowText" lastClr="000000"/>
              </a:solidFill>
              <a:latin typeface="メイリオ" panose="020B0604030504040204" pitchFamily="50" charset="-128"/>
              <a:ea typeface="メイリオ" panose="020B0604030504040204" pitchFamily="50" charset="-128"/>
            </a:rPr>
            <a:t>形式「様式</a:t>
          </a:r>
          <a:r>
            <a:rPr kumimoji="1" lang="en-US" altLang="ja-JP" sz="1200" b="1">
              <a:solidFill>
                <a:sysClr val="windowText" lastClr="000000"/>
              </a:solidFill>
              <a:latin typeface="メイリオ" panose="020B0604030504040204" pitchFamily="50" charset="-128"/>
              <a:ea typeface="メイリオ" panose="020B0604030504040204" pitchFamily="50" charset="-128"/>
            </a:rPr>
            <a:t>3</a:t>
          </a:r>
          <a:r>
            <a:rPr kumimoji="1" lang="ja-JP" altLang="en-US" sz="1200" b="1">
              <a:solidFill>
                <a:sysClr val="windowText" lastClr="000000"/>
              </a:solidFill>
              <a:latin typeface="メイリオ" panose="020B0604030504040204" pitchFamily="50" charset="-128"/>
              <a:ea typeface="メイリオ" panose="020B0604030504040204" pitchFamily="50" charset="-128"/>
            </a:rPr>
            <a:t>」への差込方法</a:t>
          </a:r>
          <a:r>
            <a:rPr kumimoji="1" lang="en-US" altLang="ja-JP" sz="1200" b="1">
              <a:solidFill>
                <a:sysClr val="windowText" lastClr="000000"/>
              </a:solidFill>
              <a:latin typeface="メイリオ" panose="020B0604030504040204" pitchFamily="50" charset="-128"/>
              <a:ea typeface="メイリオ" panose="020B0604030504040204" pitchFamily="50" charset="-128"/>
            </a:rPr>
            <a:t>】</a:t>
          </a: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①</a:t>
          </a:r>
          <a:r>
            <a:rPr kumimoji="1" lang="en-US" altLang="ja-JP" sz="1200">
              <a:solidFill>
                <a:sysClr val="windowText" lastClr="000000"/>
              </a:solidFill>
              <a:latin typeface="メイリオ" panose="020B0604030504040204" pitchFamily="50" charset="-128"/>
              <a:ea typeface="メイリオ" panose="020B0604030504040204" pitchFamily="50" charset="-128"/>
            </a:rPr>
            <a:t>Word</a:t>
          </a:r>
          <a:r>
            <a:rPr kumimoji="1" lang="ja-JP" altLang="en-US" sz="1200">
              <a:solidFill>
                <a:sysClr val="windowText" lastClr="000000"/>
              </a:solidFill>
              <a:latin typeface="メイリオ" panose="020B0604030504040204" pitchFamily="50" charset="-128"/>
              <a:ea typeface="メイリオ" panose="020B0604030504040204" pitchFamily="50" charset="-128"/>
            </a:rPr>
            <a:t>形式「応募票」フォーマットのファイルを開きます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②メニュータブ「差し込み文書」から</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　「宛先の選択」➡「既存のリストを使用」をクリックします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③当</a:t>
          </a:r>
          <a:r>
            <a:rPr kumimoji="1" lang="en-US" altLang="ja-JP" sz="1200">
              <a:solidFill>
                <a:sysClr val="windowText" lastClr="000000"/>
              </a:solidFill>
              <a:latin typeface="メイリオ" panose="020B0604030504040204" pitchFamily="50" charset="-128"/>
              <a:ea typeface="メイリオ" panose="020B0604030504040204" pitchFamily="50" charset="-128"/>
            </a:rPr>
            <a:t>Excel</a:t>
          </a:r>
          <a:r>
            <a:rPr kumimoji="1" lang="ja-JP" altLang="en-US" sz="1200">
              <a:solidFill>
                <a:sysClr val="windowText" lastClr="000000"/>
              </a:solidFill>
              <a:latin typeface="メイリオ" panose="020B0604030504040204" pitchFamily="50" charset="-128"/>
              <a:ea typeface="メイリオ" panose="020B0604030504040204" pitchFamily="50" charset="-128"/>
            </a:rPr>
            <a:t>形式ファイルを選択➡シート「</a:t>
          </a:r>
          <a:r>
            <a:rPr kumimoji="1" lang="en-US" altLang="ja-JP" sz="1200">
              <a:solidFill>
                <a:sysClr val="windowText" lastClr="000000"/>
              </a:solidFill>
              <a:latin typeface="メイリオ" panose="020B0604030504040204" pitchFamily="50" charset="-128"/>
              <a:ea typeface="メイリオ" panose="020B0604030504040204" pitchFamily="50" charset="-128"/>
            </a:rPr>
            <a:t>DB_</a:t>
          </a:r>
          <a:r>
            <a:rPr kumimoji="1" lang="ja-JP" altLang="en-US" sz="1200">
              <a:solidFill>
                <a:sysClr val="windowText" lastClr="000000"/>
              </a:solidFill>
              <a:latin typeface="メイリオ" panose="020B0604030504040204" pitchFamily="50" charset="-128"/>
              <a:ea typeface="メイリオ" panose="020B0604030504040204" pitchFamily="50" charset="-128"/>
            </a:rPr>
            <a:t>様式</a:t>
          </a:r>
          <a:r>
            <a:rPr kumimoji="1" lang="en-US" altLang="ja-JP" sz="1200">
              <a:solidFill>
                <a:sysClr val="windowText" lastClr="000000"/>
              </a:solidFill>
              <a:latin typeface="メイリオ" panose="020B0604030504040204" pitchFamily="50" charset="-128"/>
              <a:ea typeface="メイリオ" panose="020B0604030504040204" pitchFamily="50" charset="-128"/>
            </a:rPr>
            <a:t>3</a:t>
          </a:r>
          <a:r>
            <a:rPr kumimoji="1" lang="ja-JP" altLang="en-US" sz="1200">
              <a:solidFill>
                <a:sysClr val="windowText" lastClr="000000"/>
              </a:solidFill>
              <a:latin typeface="メイリオ" panose="020B0604030504040204" pitchFamily="50" charset="-128"/>
              <a:ea typeface="メイリオ" panose="020B0604030504040204" pitchFamily="50" charset="-128"/>
            </a:rPr>
            <a:t>差込用」を選択</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④</a:t>
          </a:r>
          <a:r>
            <a:rPr kumimoji="1" lang="en-US" altLang="ja-JP" sz="1200">
              <a:solidFill>
                <a:sysClr val="windowText" lastClr="000000"/>
              </a:solidFill>
              <a:latin typeface="メイリオ" panose="020B0604030504040204" pitchFamily="50" charset="-128"/>
              <a:ea typeface="メイリオ" panose="020B0604030504040204" pitchFamily="50" charset="-128"/>
            </a:rPr>
            <a:t>Word</a:t>
          </a:r>
          <a:r>
            <a:rPr kumimoji="1" lang="ja-JP" altLang="en-US" sz="1200">
              <a:solidFill>
                <a:sysClr val="windowText" lastClr="000000"/>
              </a:solidFill>
              <a:latin typeface="メイリオ" panose="020B0604030504040204" pitchFamily="50" charset="-128"/>
              <a:ea typeface="メイリオ" panose="020B0604030504040204" pitchFamily="50" charset="-128"/>
            </a:rPr>
            <a:t>形式「応募票」フォーマット内の各項目に、</a:t>
          </a:r>
          <a:r>
            <a:rPr kumimoji="1" lang="en-US" altLang="ja-JP" sz="1200">
              <a:solidFill>
                <a:sysClr val="windowText" lastClr="000000"/>
              </a:solidFill>
              <a:latin typeface="メイリオ" panose="020B0604030504040204" pitchFamily="50" charset="-128"/>
              <a:ea typeface="メイリオ" panose="020B0604030504040204" pitchFamily="50" charset="-128"/>
            </a:rPr>
            <a:t>DB</a:t>
          </a:r>
          <a:r>
            <a:rPr kumimoji="1" lang="ja-JP" altLang="en-US" sz="1200">
              <a:solidFill>
                <a:sysClr val="windowText" lastClr="000000"/>
              </a:solidFill>
              <a:latin typeface="メイリオ" panose="020B0604030504040204" pitchFamily="50" charset="-128"/>
              <a:ea typeface="メイリオ" panose="020B0604030504040204" pitchFamily="50" charset="-128"/>
            </a:rPr>
            <a:t>の内容が反映されます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⑤メニュータブ「差し込み文書」から</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　「完了と差し込み」を選択し、印刷します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L29"/>
  <sheetViews>
    <sheetView showGridLines="0" tabSelected="1" view="pageBreakPreview" zoomScaleNormal="100" zoomScaleSheetLayoutView="100" workbookViewId="0">
      <selection activeCell="B2" sqref="B2:AK2"/>
    </sheetView>
  </sheetViews>
  <sheetFormatPr defaultColWidth="2.33203125" defaultRowHeight="14.3" x14ac:dyDescent="0.25"/>
  <cols>
    <col min="2" max="2" width="2.5546875" bestFit="1" customWidth="1"/>
  </cols>
  <sheetData>
    <row r="1" spans="2:38" ht="6.8" customHeight="1" thickBot="1" x14ac:dyDescent="0.3"/>
    <row r="2" spans="2:38" ht="32.950000000000003" customHeight="1" thickTop="1" thickBot="1" x14ac:dyDescent="0.3">
      <c r="B2" s="46" t="s">
        <v>65</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8"/>
    </row>
    <row r="3" spans="2:38" ht="10.199999999999999" customHeight="1" thickTop="1" x14ac:dyDescent="0.2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2"/>
    </row>
    <row r="4" spans="2:38" ht="17" customHeight="1" x14ac:dyDescent="0.25">
      <c r="B4" s="42" t="s">
        <v>20</v>
      </c>
      <c r="C4" s="42"/>
      <c r="D4" s="42"/>
      <c r="E4" s="50" t="s">
        <v>38</v>
      </c>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row>
    <row r="5" spans="2:38" ht="16.3" customHeight="1" x14ac:dyDescent="0.25">
      <c r="C5" s="22"/>
      <c r="D5" s="22"/>
      <c r="E5" s="49" t="s">
        <v>37</v>
      </c>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row>
    <row r="6" spans="2:38" x14ac:dyDescent="0.2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2:38" ht="19.7" customHeight="1" thickBot="1" x14ac:dyDescent="0.3">
      <c r="B7" s="51" t="s">
        <v>32</v>
      </c>
      <c r="C7" s="51"/>
      <c r="D7" s="51"/>
      <c r="E7" s="51"/>
      <c r="F7" s="51"/>
      <c r="G7" s="51"/>
      <c r="H7" s="51"/>
      <c r="I7" s="51"/>
      <c r="J7" s="51"/>
      <c r="K7" s="51"/>
      <c r="L7" s="51"/>
      <c r="M7" s="51"/>
      <c r="N7" s="51"/>
      <c r="O7" s="12"/>
      <c r="P7" s="12"/>
      <c r="Q7" s="12"/>
      <c r="R7" s="12"/>
      <c r="S7" s="12"/>
      <c r="T7" s="12"/>
      <c r="U7" s="12"/>
      <c r="V7" s="12"/>
      <c r="W7" s="12"/>
      <c r="X7" s="12"/>
      <c r="Y7" s="12"/>
      <c r="Z7" s="12"/>
      <c r="AA7" s="12"/>
      <c r="AB7" s="12"/>
      <c r="AC7" s="12"/>
      <c r="AD7" s="12"/>
      <c r="AE7" s="12"/>
      <c r="AF7" s="12"/>
      <c r="AG7" s="12"/>
      <c r="AH7" s="12"/>
      <c r="AI7" s="12"/>
      <c r="AJ7" s="12"/>
    </row>
    <row r="8" spans="2:38" ht="16.3" thickTop="1" thickBot="1" x14ac:dyDescent="0.3">
      <c r="B8" s="43" t="s">
        <v>21</v>
      </c>
      <c r="C8" s="44"/>
      <c r="D8" s="45"/>
      <c r="E8" s="13" t="s">
        <v>22</v>
      </c>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row>
    <row r="9" spans="2:38" ht="15.65" thickTop="1" thickBot="1" x14ac:dyDescent="0.3"/>
    <row r="10" spans="2:38" ht="21.75" customHeight="1" thickTop="1" x14ac:dyDescent="0.25">
      <c r="B10" s="78">
        <v>1</v>
      </c>
      <c r="C10" s="183" t="s">
        <v>27</v>
      </c>
      <c r="D10" s="186"/>
      <c r="E10" s="186"/>
      <c r="F10" s="186"/>
      <c r="G10" s="186"/>
      <c r="H10" s="186"/>
      <c r="I10" s="186"/>
      <c r="J10" s="186"/>
      <c r="K10" s="186"/>
      <c r="L10" s="186"/>
      <c r="M10" s="186"/>
      <c r="N10" s="187"/>
      <c r="O10" s="84"/>
      <c r="P10" s="85"/>
      <c r="Q10" s="85"/>
      <c r="R10" s="85"/>
      <c r="S10" s="85"/>
      <c r="T10" s="85"/>
      <c r="U10" s="85"/>
      <c r="V10" s="85"/>
      <c r="W10" s="85"/>
      <c r="X10" s="85"/>
      <c r="Y10" s="85"/>
      <c r="Z10" s="85"/>
      <c r="AA10" s="85"/>
      <c r="AB10" s="85"/>
      <c r="AC10" s="85"/>
      <c r="AD10" s="85"/>
      <c r="AE10" s="85"/>
      <c r="AF10" s="85"/>
      <c r="AG10" s="85"/>
      <c r="AH10" s="85"/>
      <c r="AI10" s="85"/>
      <c r="AJ10" s="85"/>
      <c r="AK10" s="86"/>
    </row>
    <row r="11" spans="2:38" ht="16.3" customHeight="1" thickBot="1" x14ac:dyDescent="0.3">
      <c r="B11" s="79"/>
      <c r="C11" s="181" t="s">
        <v>40</v>
      </c>
      <c r="D11" s="182"/>
      <c r="E11" s="182"/>
      <c r="F11" s="182"/>
      <c r="G11" s="182"/>
      <c r="H11" s="182"/>
      <c r="I11" s="182"/>
      <c r="J11" s="182"/>
      <c r="K11" s="182"/>
      <c r="L11" s="182"/>
      <c r="M11" s="182"/>
      <c r="N11" s="185"/>
      <c r="O11" s="87"/>
      <c r="P11" s="88"/>
      <c r="Q11" s="88"/>
      <c r="R11" s="88"/>
      <c r="S11" s="88"/>
      <c r="T11" s="88"/>
      <c r="U11" s="88"/>
      <c r="V11" s="88"/>
      <c r="W11" s="88"/>
      <c r="X11" s="88"/>
      <c r="Y11" s="88"/>
      <c r="Z11" s="88"/>
      <c r="AA11" s="88"/>
      <c r="AB11" s="88"/>
      <c r="AC11" s="88"/>
      <c r="AD11" s="88"/>
      <c r="AE11" s="88"/>
      <c r="AF11" s="88"/>
      <c r="AG11" s="88"/>
      <c r="AH11" s="88"/>
      <c r="AI11" s="88"/>
      <c r="AJ11" s="88"/>
      <c r="AK11" s="89"/>
    </row>
    <row r="12" spans="2:38" ht="38.049999999999997" customHeight="1" thickTop="1" x14ac:dyDescent="0.25">
      <c r="B12" s="78">
        <v>2</v>
      </c>
      <c r="C12" s="69" t="s">
        <v>23</v>
      </c>
      <c r="D12" s="70"/>
      <c r="E12" s="70"/>
      <c r="F12" s="70"/>
      <c r="G12" s="70"/>
      <c r="H12" s="70"/>
      <c r="I12" s="70"/>
      <c r="J12" s="70"/>
      <c r="K12" s="70"/>
      <c r="L12" s="70"/>
      <c r="M12" s="70"/>
      <c r="N12" s="70"/>
      <c r="O12" s="75" t="s">
        <v>17</v>
      </c>
      <c r="P12" s="76"/>
      <c r="Q12" s="52"/>
      <c r="R12" s="53"/>
      <c r="S12" s="53"/>
      <c r="T12" s="53"/>
      <c r="U12" s="77"/>
      <c r="V12" s="73" t="s">
        <v>35</v>
      </c>
      <c r="W12" s="74"/>
      <c r="X12" s="52"/>
      <c r="Y12" s="53"/>
      <c r="Z12" s="53"/>
      <c r="AA12" s="53"/>
      <c r="AB12" s="77"/>
      <c r="AC12" s="73" t="s">
        <v>18</v>
      </c>
      <c r="AD12" s="74"/>
      <c r="AE12" s="52"/>
      <c r="AF12" s="53"/>
      <c r="AG12" s="53"/>
      <c r="AH12" s="53"/>
      <c r="AI12" s="53"/>
      <c r="AJ12" s="53"/>
      <c r="AK12" s="54"/>
      <c r="AL12" s="11"/>
    </row>
    <row r="13" spans="2:38" ht="38.049999999999997" customHeight="1" thickBot="1" x14ac:dyDescent="0.3">
      <c r="B13" s="79"/>
      <c r="C13" s="71"/>
      <c r="D13" s="72"/>
      <c r="E13" s="72"/>
      <c r="F13" s="72"/>
      <c r="G13" s="72"/>
      <c r="H13" s="72"/>
      <c r="I13" s="72"/>
      <c r="J13" s="72"/>
      <c r="K13" s="72"/>
      <c r="L13" s="72"/>
      <c r="M13" s="72"/>
      <c r="N13" s="72"/>
      <c r="O13" s="55" t="s">
        <v>36</v>
      </c>
      <c r="P13" s="56"/>
      <c r="Q13" s="57"/>
      <c r="R13" s="58"/>
      <c r="S13" s="58"/>
      <c r="T13" s="58"/>
      <c r="U13" s="58"/>
      <c r="V13" s="58"/>
      <c r="W13" s="58"/>
      <c r="X13" s="58"/>
      <c r="Y13" s="58"/>
      <c r="Z13" s="58"/>
      <c r="AA13" s="58"/>
      <c r="AB13" s="58"/>
      <c r="AC13" s="58"/>
      <c r="AD13" s="58"/>
      <c r="AE13" s="58"/>
      <c r="AF13" s="58"/>
      <c r="AG13" s="58"/>
      <c r="AH13" s="58"/>
      <c r="AI13" s="58"/>
      <c r="AJ13" s="58"/>
      <c r="AK13" s="59"/>
      <c r="AL13" s="11"/>
    </row>
    <row r="14" spans="2:38" ht="38.049999999999997" customHeight="1" thickTop="1" thickBot="1" x14ac:dyDescent="0.3">
      <c r="B14" s="20">
        <v>3</v>
      </c>
      <c r="C14" s="69" t="s">
        <v>26</v>
      </c>
      <c r="D14" s="70"/>
      <c r="E14" s="70"/>
      <c r="F14" s="70"/>
      <c r="G14" s="70"/>
      <c r="H14" s="70"/>
      <c r="I14" s="95"/>
      <c r="J14" s="109" t="s">
        <v>28</v>
      </c>
      <c r="K14" s="110"/>
      <c r="L14" s="110"/>
      <c r="M14" s="110"/>
      <c r="N14" s="111"/>
      <c r="O14" s="63"/>
      <c r="P14" s="64"/>
      <c r="Q14" s="64"/>
      <c r="R14" s="64"/>
      <c r="S14" s="64"/>
      <c r="T14" s="64"/>
      <c r="U14" s="64"/>
      <c r="V14" s="64"/>
      <c r="W14" s="64"/>
      <c r="X14" s="64"/>
      <c r="Y14" s="64"/>
      <c r="Z14" s="64"/>
      <c r="AA14" s="64"/>
      <c r="AB14" s="64"/>
      <c r="AC14" s="64"/>
      <c r="AD14" s="64"/>
      <c r="AE14" s="64"/>
      <c r="AF14" s="64"/>
      <c r="AG14" s="64"/>
      <c r="AH14" s="64"/>
      <c r="AI14" s="64"/>
      <c r="AJ14" s="64"/>
      <c r="AK14" s="65"/>
    </row>
    <row r="15" spans="2:38" ht="38.049999999999997" customHeight="1" thickTop="1" thickBot="1" x14ac:dyDescent="0.3">
      <c r="B15" s="20">
        <v>4</v>
      </c>
      <c r="C15" s="96"/>
      <c r="D15" s="97"/>
      <c r="E15" s="97"/>
      <c r="F15" s="97"/>
      <c r="G15" s="97"/>
      <c r="H15" s="97"/>
      <c r="I15" s="98"/>
      <c r="J15" s="106" t="s">
        <v>29</v>
      </c>
      <c r="K15" s="107"/>
      <c r="L15" s="107"/>
      <c r="M15" s="107"/>
      <c r="N15" s="108"/>
      <c r="O15" s="66"/>
      <c r="P15" s="67"/>
      <c r="Q15" s="67"/>
      <c r="R15" s="67"/>
      <c r="S15" s="67"/>
      <c r="T15" s="67"/>
      <c r="U15" s="67"/>
      <c r="V15" s="67"/>
      <c r="W15" s="67"/>
      <c r="X15" s="67"/>
      <c r="Y15" s="67"/>
      <c r="Z15" s="67"/>
      <c r="AA15" s="67"/>
      <c r="AB15" s="67"/>
      <c r="AC15" s="67"/>
      <c r="AD15" s="67"/>
      <c r="AE15" s="67"/>
      <c r="AF15" s="67"/>
      <c r="AG15" s="67"/>
      <c r="AH15" s="67"/>
      <c r="AI15" s="67"/>
      <c r="AJ15" s="67"/>
      <c r="AK15" s="68"/>
      <c r="AL15" s="11"/>
    </row>
    <row r="16" spans="2:38" ht="38.049999999999997" customHeight="1" thickTop="1" thickBot="1" x14ac:dyDescent="0.3">
      <c r="B16" s="20">
        <v>5</v>
      </c>
      <c r="C16" s="96"/>
      <c r="D16" s="97"/>
      <c r="E16" s="97"/>
      <c r="F16" s="97"/>
      <c r="G16" s="97"/>
      <c r="H16" s="97"/>
      <c r="I16" s="98"/>
      <c r="J16" s="103" t="s">
        <v>24</v>
      </c>
      <c r="K16" s="104"/>
      <c r="L16" s="104"/>
      <c r="M16" s="104"/>
      <c r="N16" s="105"/>
      <c r="O16" s="63"/>
      <c r="P16" s="64"/>
      <c r="Q16" s="64"/>
      <c r="R16" s="64"/>
      <c r="S16" s="64"/>
      <c r="T16" s="64"/>
      <c r="U16" s="64"/>
      <c r="V16" s="64"/>
      <c r="W16" s="64"/>
      <c r="X16" s="64"/>
      <c r="Y16" s="64"/>
      <c r="Z16" s="64"/>
      <c r="AA16" s="64"/>
      <c r="AB16" s="64"/>
      <c r="AC16" s="64"/>
      <c r="AD16" s="64"/>
      <c r="AE16" s="64"/>
      <c r="AF16" s="64"/>
      <c r="AG16" s="64"/>
      <c r="AH16" s="64"/>
      <c r="AI16" s="64"/>
      <c r="AJ16" s="64"/>
      <c r="AK16" s="65"/>
    </row>
    <row r="17" spans="2:37" ht="38.049999999999997" customHeight="1" thickTop="1" thickBot="1" x14ac:dyDescent="0.3">
      <c r="B17" s="20">
        <v>6</v>
      </c>
      <c r="C17" s="71"/>
      <c r="D17" s="72"/>
      <c r="E17" s="72"/>
      <c r="F17" s="72"/>
      <c r="G17" s="72"/>
      <c r="H17" s="72"/>
      <c r="I17" s="99"/>
      <c r="J17" s="100" t="s">
        <v>25</v>
      </c>
      <c r="K17" s="101"/>
      <c r="L17" s="101"/>
      <c r="M17" s="101"/>
      <c r="N17" s="102"/>
      <c r="O17" s="60"/>
      <c r="P17" s="61"/>
      <c r="Q17" s="61"/>
      <c r="R17" s="61"/>
      <c r="S17" s="61"/>
      <c r="T17" s="61"/>
      <c r="U17" s="61"/>
      <c r="V17" s="61"/>
      <c r="W17" s="61"/>
      <c r="X17" s="61"/>
      <c r="Y17" s="61"/>
      <c r="Z17" s="61"/>
      <c r="AA17" s="61"/>
      <c r="AB17" s="61"/>
      <c r="AC17" s="61"/>
      <c r="AD17" s="61"/>
      <c r="AE17" s="61"/>
      <c r="AF17" s="61"/>
      <c r="AG17" s="61"/>
      <c r="AH17" s="61"/>
      <c r="AI17" s="61"/>
      <c r="AJ17" s="61"/>
      <c r="AK17" s="62"/>
    </row>
    <row r="18" spans="2:37" ht="33.299999999999997" customHeight="1" thickTop="1" x14ac:dyDescent="0.25">
      <c r="B18" s="78">
        <v>7</v>
      </c>
      <c r="C18" s="183" t="s">
        <v>41</v>
      </c>
      <c r="D18" s="184"/>
      <c r="E18" s="184"/>
      <c r="F18" s="184"/>
      <c r="G18" s="184"/>
      <c r="H18" s="184"/>
      <c r="I18" s="184"/>
      <c r="J18" s="184"/>
      <c r="K18" s="184"/>
      <c r="L18" s="184"/>
      <c r="M18" s="184"/>
      <c r="N18" s="184"/>
      <c r="O18" s="90"/>
      <c r="P18" s="61"/>
      <c r="Q18" s="61"/>
      <c r="R18" s="61"/>
      <c r="S18" s="61"/>
      <c r="T18" s="61"/>
      <c r="U18" s="61"/>
      <c r="V18" s="61"/>
      <c r="W18" s="61"/>
      <c r="X18" s="61"/>
      <c r="Y18" s="61"/>
      <c r="Z18" s="61"/>
      <c r="AA18" s="61"/>
      <c r="AB18" s="61"/>
      <c r="AC18" s="61"/>
      <c r="AD18" s="61"/>
      <c r="AE18" s="61"/>
      <c r="AF18" s="61"/>
      <c r="AG18" s="61"/>
      <c r="AH18" s="61"/>
      <c r="AI18" s="61"/>
      <c r="AJ18" s="61"/>
      <c r="AK18" s="62"/>
    </row>
    <row r="19" spans="2:37" ht="15.65" customHeight="1" thickBot="1" x14ac:dyDescent="0.3">
      <c r="B19" s="79"/>
      <c r="C19" s="181" t="s">
        <v>66</v>
      </c>
      <c r="D19" s="182"/>
      <c r="E19" s="182"/>
      <c r="F19" s="182"/>
      <c r="G19" s="182"/>
      <c r="H19" s="182"/>
      <c r="I19" s="182"/>
      <c r="J19" s="182"/>
      <c r="K19" s="182"/>
      <c r="L19" s="182"/>
      <c r="M19" s="182"/>
      <c r="N19" s="182"/>
      <c r="O19" s="91"/>
      <c r="P19" s="92"/>
      <c r="Q19" s="92"/>
      <c r="R19" s="92"/>
      <c r="S19" s="92"/>
      <c r="T19" s="92"/>
      <c r="U19" s="92"/>
      <c r="V19" s="92"/>
      <c r="W19" s="92"/>
      <c r="X19" s="92"/>
      <c r="Y19" s="92"/>
      <c r="Z19" s="92"/>
      <c r="AA19" s="92"/>
      <c r="AB19" s="92"/>
      <c r="AC19" s="92"/>
      <c r="AD19" s="92"/>
      <c r="AE19" s="92"/>
      <c r="AF19" s="92"/>
      <c r="AG19" s="92"/>
      <c r="AH19" s="92"/>
      <c r="AI19" s="92"/>
      <c r="AJ19" s="92"/>
      <c r="AK19" s="93"/>
    </row>
    <row r="20" spans="2:37" ht="30.1" customHeight="1" thickTop="1" x14ac:dyDescent="0.25">
      <c r="B20" s="4"/>
    </row>
    <row r="21" spans="2:37" ht="15.65" customHeight="1" x14ac:dyDescent="0.25">
      <c r="B21" s="51" t="s">
        <v>34</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row>
    <row r="22" spans="2:37" ht="96.45" customHeight="1" x14ac:dyDescent="0.25">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3"/>
    </row>
    <row r="25" spans="2:37" ht="26.5" customHeight="1" x14ac:dyDescent="0.25">
      <c r="B25" s="94" t="s">
        <v>30</v>
      </c>
      <c r="C25" s="94"/>
      <c r="D25" s="94"/>
      <c r="E25" s="94"/>
      <c r="F25" s="94"/>
      <c r="G25" s="94"/>
      <c r="H25" s="94"/>
      <c r="I25" s="94"/>
      <c r="J25" s="23" t="s">
        <v>31</v>
      </c>
      <c r="K25" s="11"/>
      <c r="L25" s="11"/>
      <c r="M25" s="11"/>
      <c r="N25" s="11"/>
      <c r="P25" s="14"/>
      <c r="Q25" s="14"/>
      <c r="R25" s="14"/>
      <c r="S25" s="14"/>
      <c r="T25" s="14"/>
      <c r="U25" s="14"/>
      <c r="V25" s="14"/>
      <c r="W25" s="14"/>
      <c r="X25" s="14"/>
      <c r="Y25" s="14"/>
      <c r="AA25" s="15"/>
      <c r="AB25" s="15"/>
      <c r="AC25" s="15"/>
      <c r="AD25" s="15"/>
      <c r="AE25" s="15"/>
      <c r="AF25" s="15"/>
      <c r="AG25" s="15"/>
      <c r="AH25" s="15"/>
      <c r="AI25" s="15"/>
      <c r="AJ25" s="15"/>
    </row>
    <row r="26" spans="2:37" ht="26.5" customHeight="1" x14ac:dyDescent="0.25">
      <c r="B26" s="94"/>
      <c r="C26" s="94"/>
      <c r="D26" s="94"/>
      <c r="E26" s="94"/>
      <c r="F26" s="94"/>
      <c r="G26" s="94"/>
      <c r="H26" s="94"/>
      <c r="I26" s="94"/>
      <c r="J26" s="17" t="s">
        <v>33</v>
      </c>
    </row>
    <row r="27" spans="2:37" s="19" customFormat="1" ht="14.95" x14ac:dyDescent="0.25">
      <c r="B27" s="18"/>
    </row>
    <row r="28" spans="2:37" ht="17" customHeight="1" x14ac:dyDescent="0.25">
      <c r="B28" s="42" t="s">
        <v>20</v>
      </c>
      <c r="C28" s="42"/>
      <c r="D28" s="42"/>
      <c r="E28" s="80" t="s">
        <v>39</v>
      </c>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2:37" ht="14.95" x14ac:dyDescent="0.25">
      <c r="B29" s="16"/>
    </row>
  </sheetData>
  <mergeCells count="34">
    <mergeCell ref="B28:D28"/>
    <mergeCell ref="E28:AK28"/>
    <mergeCell ref="B22:AK22"/>
    <mergeCell ref="B10:B11"/>
    <mergeCell ref="O10:AK11"/>
    <mergeCell ref="B18:B19"/>
    <mergeCell ref="O18:AK19"/>
    <mergeCell ref="B25:I26"/>
    <mergeCell ref="C14:I17"/>
    <mergeCell ref="J17:N17"/>
    <mergeCell ref="J16:N16"/>
    <mergeCell ref="J15:N15"/>
    <mergeCell ref="J14:N14"/>
    <mergeCell ref="B21:AJ21"/>
    <mergeCell ref="AE12:AK12"/>
    <mergeCell ref="O13:P13"/>
    <mergeCell ref="Q13:AK13"/>
    <mergeCell ref="O17:AK17"/>
    <mergeCell ref="O16:AK16"/>
    <mergeCell ref="O15:AK15"/>
    <mergeCell ref="O14:AK14"/>
    <mergeCell ref="C12:N13"/>
    <mergeCell ref="AC12:AD12"/>
    <mergeCell ref="O12:P12"/>
    <mergeCell ref="V12:W12"/>
    <mergeCell ref="Q12:U12"/>
    <mergeCell ref="X12:AB12"/>
    <mergeCell ref="B12:B13"/>
    <mergeCell ref="B4:D4"/>
    <mergeCell ref="B8:D8"/>
    <mergeCell ref="B2:AK2"/>
    <mergeCell ref="E5:AK5"/>
    <mergeCell ref="E4:AK4"/>
    <mergeCell ref="B7:N7"/>
  </mergeCells>
  <phoneticPr fontId="1"/>
  <conditionalFormatting sqref="O10 O14">
    <cfRule type="expression" dxfId="0" priority="4">
      <formula>#REF!="〇 要返却"</formula>
    </cfRule>
  </conditionalFormatting>
  <dataValidations count="1">
    <dataValidation imeMode="off" allowBlank="1" showInputMessage="1" showErrorMessage="1" sqref="T20:AL20 Q12 V12 O12:O14 AL16:AL19" xr:uid="{00000000-0002-0000-0000-000000000000}"/>
  </dataValidations>
  <pageMargins left="0.19685039370078741" right="0.19685039370078741" top="0.39370078740157483" bottom="0.39370078740157483" header="0.19685039370078741" footer="0.19685039370078741"/>
  <pageSetup paperSize="9" orientation="portrait" r:id="rId1"/>
  <headerFooter>
    <oddFooter>&amp;R&amp;"HG丸ｺﾞｼｯｸM-PRO,標準"&amp;9&amp;P / &amp;N ページ</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H69"/>
  <sheetViews>
    <sheetView showGridLines="0" zoomScaleNormal="100" workbookViewId="0">
      <selection activeCell="B2" sqref="B2:H2"/>
    </sheetView>
  </sheetViews>
  <sheetFormatPr defaultRowHeight="14.3" x14ac:dyDescent="0.25"/>
  <cols>
    <col min="1" max="1" width="2.77734375" customWidth="1"/>
    <col min="2" max="2" width="4.44140625" bestFit="1" customWidth="1"/>
    <col min="3" max="3" width="26.77734375" customWidth="1"/>
    <col min="4" max="4" width="20.88671875" customWidth="1"/>
    <col min="5" max="5" width="20.33203125" bestFit="1" customWidth="1"/>
    <col min="6" max="6" width="4.77734375" bestFit="1" customWidth="1"/>
    <col min="7" max="7" width="39.44140625" customWidth="1"/>
    <col min="8" max="8" width="5.6640625" style="4" bestFit="1" customWidth="1"/>
    <col min="9" max="9" width="0.77734375" customWidth="1"/>
    <col min="11" max="11" width="1.21875" customWidth="1"/>
  </cols>
  <sheetData>
    <row r="1" spans="2:8" ht="14.95" thickBot="1" x14ac:dyDescent="0.3"/>
    <row r="2" spans="2:8" ht="30.6" customHeight="1" thickTop="1" thickBot="1" x14ac:dyDescent="0.3">
      <c r="B2" s="125" t="s">
        <v>67</v>
      </c>
      <c r="C2" s="126"/>
      <c r="D2" s="126"/>
      <c r="E2" s="126"/>
      <c r="F2" s="126"/>
      <c r="G2" s="126"/>
      <c r="H2" s="127"/>
    </row>
    <row r="3" spans="2:8" ht="14.95" customHeight="1" thickTop="1" x14ac:dyDescent="0.25">
      <c r="H3"/>
    </row>
    <row r="4" spans="2:8" ht="22.1" customHeight="1" x14ac:dyDescent="0.25">
      <c r="B4" s="132" t="s">
        <v>59</v>
      </c>
      <c r="C4" s="132"/>
    </row>
    <row r="5" spans="2:8" ht="10.050000000000001" customHeight="1" x14ac:dyDescent="0.25">
      <c r="B5" s="21"/>
      <c r="C5" s="21"/>
      <c r="D5" s="21"/>
      <c r="E5" s="21"/>
      <c r="F5" s="21"/>
      <c r="G5" s="21"/>
      <c r="H5" s="21"/>
    </row>
    <row r="6" spans="2:8" ht="18.350000000000001" customHeight="1" x14ac:dyDescent="0.25">
      <c r="B6" s="97" t="s">
        <v>49</v>
      </c>
      <c r="C6" s="97"/>
      <c r="D6" s="97"/>
      <c r="E6" s="97"/>
      <c r="F6" s="97"/>
      <c r="G6" s="97"/>
      <c r="H6" s="97"/>
    </row>
    <row r="7" spans="2:8" ht="18.350000000000001" customHeight="1" x14ac:dyDescent="0.25">
      <c r="B7" s="97" t="s">
        <v>57</v>
      </c>
      <c r="C7" s="97"/>
      <c r="D7" s="97"/>
      <c r="E7" s="97"/>
      <c r="F7" s="97"/>
      <c r="G7" s="97"/>
      <c r="H7" s="97"/>
    </row>
    <row r="8" spans="2:8" ht="18.350000000000001" customHeight="1" x14ac:dyDescent="0.25">
      <c r="B8" s="133" t="s">
        <v>58</v>
      </c>
      <c r="C8" s="133"/>
      <c r="D8" s="133"/>
      <c r="E8" s="133"/>
      <c r="F8" s="133"/>
      <c r="G8" s="133"/>
      <c r="H8" s="133"/>
    </row>
    <row r="9" spans="2:8" ht="14.3" customHeight="1" x14ac:dyDescent="0.25">
      <c r="C9" s="32"/>
      <c r="D9" s="32"/>
      <c r="E9" s="32"/>
      <c r="F9" s="32"/>
      <c r="G9" s="32"/>
      <c r="H9" s="32"/>
    </row>
    <row r="10" spans="2:8" ht="22.1" customHeight="1" x14ac:dyDescent="0.25">
      <c r="B10" s="121" t="s">
        <v>60</v>
      </c>
      <c r="C10" s="121"/>
      <c r="D10" s="35">
        <f>様式1!$O$18</f>
        <v>0</v>
      </c>
      <c r="E10" t="s">
        <v>61</v>
      </c>
      <c r="H10"/>
    </row>
    <row r="11" spans="2:8" s="31" customFormat="1" ht="10.050000000000001" customHeight="1" x14ac:dyDescent="0.25">
      <c r="B11" s="34"/>
      <c r="C11" s="33"/>
      <c r="D11" s="33"/>
      <c r="E11" s="33"/>
      <c r="F11" s="33"/>
      <c r="G11" s="33"/>
      <c r="H11" s="33"/>
    </row>
    <row r="12" spans="2:8" s="31" customFormat="1" ht="18.2" customHeight="1" x14ac:dyDescent="0.25">
      <c r="B12" s="122" t="s">
        <v>63</v>
      </c>
      <c r="C12" s="123"/>
      <c r="D12" s="123"/>
      <c r="E12" s="123"/>
      <c r="F12" s="123"/>
      <c r="G12" s="123"/>
      <c r="H12" s="123"/>
    </row>
    <row r="13" spans="2:8" s="31" customFormat="1" ht="18.2" customHeight="1" x14ac:dyDescent="0.25">
      <c r="B13" s="124" t="s">
        <v>62</v>
      </c>
      <c r="C13" s="124"/>
      <c r="D13" s="124"/>
      <c r="E13" s="124"/>
      <c r="F13" s="124"/>
      <c r="G13" s="124"/>
      <c r="H13" s="124"/>
    </row>
    <row r="14" spans="2:8" x14ac:dyDescent="0.25">
      <c r="B14" s="128"/>
      <c r="C14" s="128"/>
    </row>
    <row r="15" spans="2:8" ht="31.95" customHeight="1" x14ac:dyDescent="0.25">
      <c r="B15" s="119" t="s">
        <v>56</v>
      </c>
      <c r="C15" s="120"/>
      <c r="D15" s="129"/>
      <c r="E15" s="130"/>
      <c r="F15" s="131"/>
    </row>
    <row r="16" spans="2:8" x14ac:dyDescent="0.25">
      <c r="B16" s="7"/>
    </row>
    <row r="17" spans="2:8" ht="32.299999999999997" customHeight="1" x14ac:dyDescent="0.25">
      <c r="B17" s="24" t="s">
        <v>4</v>
      </c>
      <c r="C17" s="24" t="s">
        <v>0</v>
      </c>
      <c r="D17" s="25" t="s">
        <v>42</v>
      </c>
      <c r="E17" s="25" t="s">
        <v>43</v>
      </c>
      <c r="F17" s="25" t="s">
        <v>1</v>
      </c>
      <c r="G17" s="115" t="s">
        <v>44</v>
      </c>
      <c r="H17" s="115"/>
    </row>
    <row r="18" spans="2:8" ht="21.75" customHeight="1" x14ac:dyDescent="0.25">
      <c r="B18" s="28" t="s">
        <v>50</v>
      </c>
      <c r="C18" s="29" t="s">
        <v>45</v>
      </c>
      <c r="D18" s="30" t="s">
        <v>47</v>
      </c>
      <c r="E18" s="30" t="s">
        <v>46</v>
      </c>
      <c r="F18" s="30">
        <v>1</v>
      </c>
      <c r="G18" s="117" t="s">
        <v>48</v>
      </c>
      <c r="H18" s="118"/>
    </row>
    <row r="19" spans="2:8" ht="21.75" customHeight="1" x14ac:dyDescent="0.25">
      <c r="B19" s="28" t="s">
        <v>51</v>
      </c>
      <c r="C19" s="29" t="s">
        <v>55</v>
      </c>
      <c r="D19" s="30" t="s">
        <v>52</v>
      </c>
      <c r="E19" s="30" t="s">
        <v>53</v>
      </c>
      <c r="F19" s="30">
        <v>2</v>
      </c>
      <c r="G19" s="117" t="s">
        <v>54</v>
      </c>
      <c r="H19" s="118"/>
    </row>
    <row r="20" spans="2:8" ht="21.75" customHeight="1" x14ac:dyDescent="0.25">
      <c r="B20" s="26">
        <v>1</v>
      </c>
      <c r="C20" s="37"/>
      <c r="D20" s="37"/>
      <c r="E20" s="37"/>
      <c r="F20" s="40"/>
      <c r="G20" s="116"/>
      <c r="H20" s="116"/>
    </row>
    <row r="21" spans="2:8" ht="21.75" customHeight="1" x14ac:dyDescent="0.25">
      <c r="B21" s="27">
        <v>2</v>
      </c>
      <c r="C21" s="38"/>
      <c r="D21" s="38"/>
      <c r="E21" s="38"/>
      <c r="F21" s="41"/>
      <c r="G21" s="113"/>
      <c r="H21" s="114"/>
    </row>
    <row r="22" spans="2:8" ht="21.75" customHeight="1" x14ac:dyDescent="0.25">
      <c r="B22" s="27">
        <v>3</v>
      </c>
      <c r="C22" s="38"/>
      <c r="D22" s="38"/>
      <c r="E22" s="38"/>
      <c r="F22" s="41"/>
      <c r="G22" s="112"/>
      <c r="H22" s="112"/>
    </row>
    <row r="23" spans="2:8" ht="21.75" customHeight="1" x14ac:dyDescent="0.25">
      <c r="B23" s="27">
        <v>4</v>
      </c>
      <c r="C23" s="38"/>
      <c r="D23" s="38"/>
      <c r="E23" s="38"/>
      <c r="F23" s="41"/>
      <c r="G23" s="112"/>
      <c r="H23" s="112"/>
    </row>
    <row r="24" spans="2:8" ht="21.75" customHeight="1" x14ac:dyDescent="0.25">
      <c r="B24" s="27">
        <v>5</v>
      </c>
      <c r="C24" s="38"/>
      <c r="D24" s="38"/>
      <c r="E24" s="38"/>
      <c r="F24" s="41"/>
      <c r="G24" s="112"/>
      <c r="H24" s="112"/>
    </row>
    <row r="25" spans="2:8" ht="21.75" customHeight="1" x14ac:dyDescent="0.25">
      <c r="B25" s="27">
        <v>6</v>
      </c>
      <c r="C25" s="38"/>
      <c r="D25" s="38"/>
      <c r="E25" s="38"/>
      <c r="F25" s="41"/>
      <c r="G25" s="112"/>
      <c r="H25" s="112"/>
    </row>
    <row r="26" spans="2:8" ht="21.75" customHeight="1" x14ac:dyDescent="0.25">
      <c r="B26" s="27">
        <v>7</v>
      </c>
      <c r="C26" s="38"/>
      <c r="D26" s="38"/>
      <c r="E26" s="38"/>
      <c r="F26" s="41"/>
      <c r="G26" s="112"/>
      <c r="H26" s="112"/>
    </row>
    <row r="27" spans="2:8" ht="21.75" customHeight="1" x14ac:dyDescent="0.25">
      <c r="B27" s="27">
        <v>8</v>
      </c>
      <c r="C27" s="38"/>
      <c r="D27" s="38"/>
      <c r="E27" s="38"/>
      <c r="F27" s="41"/>
      <c r="G27" s="112"/>
      <c r="H27" s="112"/>
    </row>
    <row r="28" spans="2:8" ht="21.75" customHeight="1" x14ac:dyDescent="0.25">
      <c r="B28" s="27">
        <v>9</v>
      </c>
      <c r="C28" s="38"/>
      <c r="D28" s="38"/>
      <c r="E28" s="38"/>
      <c r="F28" s="41"/>
      <c r="G28" s="112"/>
      <c r="H28" s="112"/>
    </row>
    <row r="29" spans="2:8" ht="21.75" customHeight="1" x14ac:dyDescent="0.25">
      <c r="B29" s="27">
        <v>10</v>
      </c>
      <c r="C29" s="38"/>
      <c r="D29" s="39"/>
      <c r="E29" s="38"/>
      <c r="F29" s="41"/>
      <c r="G29" s="112"/>
      <c r="H29" s="112"/>
    </row>
    <row r="30" spans="2:8" ht="21.75" customHeight="1" x14ac:dyDescent="0.25">
      <c r="B30" s="27">
        <v>11</v>
      </c>
      <c r="C30" s="38"/>
      <c r="D30" s="38"/>
      <c r="E30" s="38"/>
      <c r="F30" s="41"/>
      <c r="G30" s="112"/>
      <c r="H30" s="112"/>
    </row>
    <row r="31" spans="2:8" ht="21.75" customHeight="1" x14ac:dyDescent="0.25">
      <c r="B31" s="27">
        <v>12</v>
      </c>
      <c r="C31" s="38"/>
      <c r="D31" s="38"/>
      <c r="E31" s="38"/>
      <c r="F31" s="41"/>
      <c r="G31" s="112"/>
      <c r="H31" s="112"/>
    </row>
    <row r="32" spans="2:8" ht="21.75" customHeight="1" x14ac:dyDescent="0.25">
      <c r="B32" s="27">
        <v>13</v>
      </c>
      <c r="C32" s="38"/>
      <c r="D32" s="38"/>
      <c r="E32" s="38"/>
      <c r="F32" s="41"/>
      <c r="G32" s="112"/>
      <c r="H32" s="112"/>
    </row>
    <row r="33" spans="2:8" ht="21.75" customHeight="1" x14ac:dyDescent="0.25">
      <c r="B33" s="27">
        <v>14</v>
      </c>
      <c r="C33" s="38"/>
      <c r="D33" s="38"/>
      <c r="E33" s="38"/>
      <c r="F33" s="41"/>
      <c r="G33" s="112"/>
      <c r="H33" s="112"/>
    </row>
    <row r="34" spans="2:8" ht="21.75" customHeight="1" x14ac:dyDescent="0.25">
      <c r="B34" s="27">
        <v>15</v>
      </c>
      <c r="C34" s="38"/>
      <c r="D34" s="38"/>
      <c r="E34" s="38"/>
      <c r="F34" s="41"/>
      <c r="G34" s="112"/>
      <c r="H34" s="112"/>
    </row>
    <row r="35" spans="2:8" ht="21.75" customHeight="1" x14ac:dyDescent="0.25">
      <c r="B35" s="27">
        <v>16</v>
      </c>
      <c r="C35" s="38"/>
      <c r="D35" s="38"/>
      <c r="E35" s="38"/>
      <c r="F35" s="41"/>
      <c r="G35" s="112"/>
      <c r="H35" s="112"/>
    </row>
    <row r="36" spans="2:8" ht="21.75" customHeight="1" x14ac:dyDescent="0.25">
      <c r="B36" s="27">
        <v>17</v>
      </c>
      <c r="C36" s="38"/>
      <c r="D36" s="38"/>
      <c r="E36" s="38"/>
      <c r="F36" s="41"/>
      <c r="G36" s="112"/>
      <c r="H36" s="112"/>
    </row>
    <row r="37" spans="2:8" ht="21.75" customHeight="1" x14ac:dyDescent="0.25">
      <c r="B37" s="27">
        <v>18</v>
      </c>
      <c r="C37" s="38"/>
      <c r="D37" s="38"/>
      <c r="E37" s="38"/>
      <c r="F37" s="41"/>
      <c r="G37" s="112"/>
      <c r="H37" s="112"/>
    </row>
    <row r="38" spans="2:8" ht="21.75" customHeight="1" x14ac:dyDescent="0.25">
      <c r="B38" s="27">
        <v>19</v>
      </c>
      <c r="C38" s="38"/>
      <c r="D38" s="38"/>
      <c r="E38" s="38"/>
      <c r="F38" s="41"/>
      <c r="G38" s="112"/>
      <c r="H38" s="112"/>
    </row>
    <row r="39" spans="2:8" ht="21.75" customHeight="1" x14ac:dyDescent="0.25">
      <c r="B39" s="27">
        <v>20</v>
      </c>
      <c r="C39" s="38"/>
      <c r="D39" s="38"/>
      <c r="E39" s="38"/>
      <c r="F39" s="41"/>
      <c r="G39" s="112"/>
      <c r="H39" s="112"/>
    </row>
    <row r="40" spans="2:8" ht="21.75" customHeight="1" x14ac:dyDescent="0.25">
      <c r="B40" s="27">
        <v>21</v>
      </c>
      <c r="C40" s="38"/>
      <c r="D40" s="38"/>
      <c r="E40" s="38"/>
      <c r="F40" s="41"/>
      <c r="G40" s="112"/>
      <c r="H40" s="112"/>
    </row>
    <row r="41" spans="2:8" ht="21.75" customHeight="1" x14ac:dyDescent="0.25">
      <c r="B41" s="27">
        <v>22</v>
      </c>
      <c r="C41" s="38"/>
      <c r="D41" s="38"/>
      <c r="E41" s="38"/>
      <c r="F41" s="41"/>
      <c r="G41" s="112"/>
      <c r="H41" s="112"/>
    </row>
    <row r="42" spans="2:8" ht="21.75" customHeight="1" x14ac:dyDescent="0.25">
      <c r="B42" s="27">
        <v>23</v>
      </c>
      <c r="C42" s="38"/>
      <c r="D42" s="38"/>
      <c r="E42" s="38"/>
      <c r="F42" s="41"/>
      <c r="G42" s="112"/>
      <c r="H42" s="112"/>
    </row>
    <row r="43" spans="2:8" ht="21.75" customHeight="1" x14ac:dyDescent="0.25">
      <c r="B43" s="27">
        <v>24</v>
      </c>
      <c r="C43" s="38"/>
      <c r="D43" s="38"/>
      <c r="E43" s="38"/>
      <c r="F43" s="41"/>
      <c r="G43" s="112"/>
      <c r="H43" s="112"/>
    </row>
    <row r="44" spans="2:8" ht="21.75" customHeight="1" x14ac:dyDescent="0.25">
      <c r="B44" s="27">
        <v>25</v>
      </c>
      <c r="C44" s="38"/>
      <c r="D44" s="38"/>
      <c r="E44" s="38"/>
      <c r="F44" s="41"/>
      <c r="G44" s="112"/>
      <c r="H44" s="112"/>
    </row>
    <row r="45" spans="2:8" ht="21.75" customHeight="1" x14ac:dyDescent="0.25">
      <c r="B45" s="27">
        <v>26</v>
      </c>
      <c r="C45" s="38"/>
      <c r="D45" s="38"/>
      <c r="E45" s="38"/>
      <c r="F45" s="41"/>
      <c r="G45" s="112"/>
      <c r="H45" s="112"/>
    </row>
    <row r="46" spans="2:8" ht="21.75" customHeight="1" x14ac:dyDescent="0.25">
      <c r="B46" s="27">
        <v>27</v>
      </c>
      <c r="C46" s="38"/>
      <c r="D46" s="38"/>
      <c r="E46" s="38"/>
      <c r="F46" s="41"/>
      <c r="G46" s="112"/>
      <c r="H46" s="112"/>
    </row>
    <row r="47" spans="2:8" ht="21.75" customHeight="1" x14ac:dyDescent="0.25">
      <c r="B47" s="27">
        <v>28</v>
      </c>
      <c r="C47" s="38"/>
      <c r="D47" s="38"/>
      <c r="E47" s="38"/>
      <c r="F47" s="41"/>
      <c r="G47" s="112"/>
      <c r="H47" s="112"/>
    </row>
    <row r="48" spans="2:8" ht="21.75" customHeight="1" x14ac:dyDescent="0.25">
      <c r="B48" s="27">
        <v>29</v>
      </c>
      <c r="C48" s="38"/>
      <c r="D48" s="38"/>
      <c r="E48" s="38"/>
      <c r="F48" s="41"/>
      <c r="G48" s="112"/>
      <c r="H48" s="112"/>
    </row>
    <row r="49" spans="2:8" ht="21.75" customHeight="1" x14ac:dyDescent="0.25">
      <c r="B49" s="27">
        <v>30</v>
      </c>
      <c r="C49" s="38"/>
      <c r="D49" s="38"/>
      <c r="E49" s="38"/>
      <c r="F49" s="41"/>
      <c r="G49" s="112"/>
      <c r="H49" s="112"/>
    </row>
    <row r="50" spans="2:8" ht="21.75" customHeight="1" x14ac:dyDescent="0.25">
      <c r="B50" s="27">
        <v>31</v>
      </c>
      <c r="C50" s="38"/>
      <c r="D50" s="38"/>
      <c r="E50" s="38"/>
      <c r="F50" s="41"/>
      <c r="G50" s="112"/>
      <c r="H50" s="112"/>
    </row>
    <row r="51" spans="2:8" ht="21.75" customHeight="1" x14ac:dyDescent="0.25">
      <c r="B51" s="27">
        <v>32</v>
      </c>
      <c r="C51" s="38"/>
      <c r="D51" s="38"/>
      <c r="E51" s="38"/>
      <c r="F51" s="41"/>
      <c r="G51" s="112"/>
      <c r="H51" s="112"/>
    </row>
    <row r="52" spans="2:8" ht="21.75" customHeight="1" x14ac:dyDescent="0.25">
      <c r="B52" s="27">
        <v>33</v>
      </c>
      <c r="C52" s="38"/>
      <c r="D52" s="38"/>
      <c r="E52" s="38"/>
      <c r="F52" s="41"/>
      <c r="G52" s="112"/>
      <c r="H52" s="112"/>
    </row>
    <row r="53" spans="2:8" ht="21.75" customHeight="1" x14ac:dyDescent="0.25">
      <c r="B53" s="27">
        <v>34</v>
      </c>
      <c r="C53" s="38"/>
      <c r="D53" s="38"/>
      <c r="E53" s="38"/>
      <c r="F53" s="41"/>
      <c r="G53" s="112"/>
      <c r="H53" s="112"/>
    </row>
    <row r="54" spans="2:8" ht="21.75" customHeight="1" x14ac:dyDescent="0.25">
      <c r="B54" s="27">
        <v>35</v>
      </c>
      <c r="C54" s="38"/>
      <c r="D54" s="38"/>
      <c r="E54" s="38"/>
      <c r="F54" s="41"/>
      <c r="G54" s="112"/>
      <c r="H54" s="112"/>
    </row>
    <row r="55" spans="2:8" ht="21.75" customHeight="1" x14ac:dyDescent="0.25">
      <c r="B55" s="27">
        <v>36</v>
      </c>
      <c r="C55" s="38"/>
      <c r="D55" s="38"/>
      <c r="E55" s="38"/>
      <c r="F55" s="41"/>
      <c r="G55" s="112"/>
      <c r="H55" s="112"/>
    </row>
    <row r="56" spans="2:8" ht="21.75" customHeight="1" x14ac:dyDescent="0.25">
      <c r="B56" s="27">
        <v>37</v>
      </c>
      <c r="C56" s="38"/>
      <c r="D56" s="38"/>
      <c r="E56" s="38"/>
      <c r="F56" s="41"/>
      <c r="G56" s="112"/>
      <c r="H56" s="112"/>
    </row>
    <row r="57" spans="2:8" ht="21.75" customHeight="1" x14ac:dyDescent="0.25">
      <c r="B57" s="27">
        <v>38</v>
      </c>
      <c r="C57" s="38"/>
      <c r="D57" s="38"/>
      <c r="E57" s="38"/>
      <c r="F57" s="41"/>
      <c r="G57" s="112"/>
      <c r="H57" s="112"/>
    </row>
    <row r="58" spans="2:8" ht="21.75" customHeight="1" x14ac:dyDescent="0.25">
      <c r="B58" s="27">
        <v>39</v>
      </c>
      <c r="C58" s="38"/>
      <c r="D58" s="38"/>
      <c r="E58" s="38"/>
      <c r="F58" s="41"/>
      <c r="G58" s="112"/>
      <c r="H58" s="112"/>
    </row>
    <row r="59" spans="2:8" ht="21.75" customHeight="1" x14ac:dyDescent="0.25">
      <c r="B59" s="27">
        <v>40</v>
      </c>
      <c r="C59" s="38"/>
      <c r="D59" s="38"/>
      <c r="E59" s="38"/>
      <c r="F59" s="41"/>
      <c r="G59" s="112"/>
      <c r="H59" s="112"/>
    </row>
    <row r="60" spans="2:8" ht="21.75" customHeight="1" x14ac:dyDescent="0.25">
      <c r="B60" s="27">
        <v>41</v>
      </c>
      <c r="C60" s="38"/>
      <c r="D60" s="38"/>
      <c r="E60" s="38"/>
      <c r="F60" s="41"/>
      <c r="G60" s="112"/>
      <c r="H60" s="112"/>
    </row>
    <row r="61" spans="2:8" ht="21.75" customHeight="1" x14ac:dyDescent="0.25">
      <c r="B61" s="27">
        <v>42</v>
      </c>
      <c r="C61" s="38"/>
      <c r="D61" s="38"/>
      <c r="E61" s="38"/>
      <c r="F61" s="41"/>
      <c r="G61" s="112"/>
      <c r="H61" s="112"/>
    </row>
    <row r="62" spans="2:8" ht="21.75" customHeight="1" x14ac:dyDescent="0.25">
      <c r="B62" s="27">
        <v>43</v>
      </c>
      <c r="C62" s="38"/>
      <c r="D62" s="38"/>
      <c r="E62" s="38"/>
      <c r="F62" s="41"/>
      <c r="G62" s="112"/>
      <c r="H62" s="112"/>
    </row>
    <row r="63" spans="2:8" ht="21.75" customHeight="1" x14ac:dyDescent="0.25">
      <c r="B63" s="27">
        <v>44</v>
      </c>
      <c r="C63" s="38"/>
      <c r="D63" s="38"/>
      <c r="E63" s="38"/>
      <c r="F63" s="41"/>
      <c r="G63" s="112"/>
      <c r="H63" s="112"/>
    </row>
    <row r="64" spans="2:8" ht="21.75" customHeight="1" x14ac:dyDescent="0.25">
      <c r="B64" s="27">
        <v>45</v>
      </c>
      <c r="C64" s="38"/>
      <c r="D64" s="38"/>
      <c r="E64" s="38"/>
      <c r="F64" s="41"/>
      <c r="G64" s="112"/>
      <c r="H64" s="112"/>
    </row>
    <row r="65" spans="2:8" ht="21.75" customHeight="1" x14ac:dyDescent="0.25">
      <c r="B65" s="27">
        <v>46</v>
      </c>
      <c r="C65" s="38"/>
      <c r="D65" s="38"/>
      <c r="E65" s="38"/>
      <c r="F65" s="41"/>
      <c r="G65" s="112"/>
      <c r="H65" s="112"/>
    </row>
    <row r="66" spans="2:8" ht="21.75" customHeight="1" x14ac:dyDescent="0.25">
      <c r="B66" s="27">
        <v>47</v>
      </c>
      <c r="C66" s="38"/>
      <c r="D66" s="38"/>
      <c r="E66" s="38"/>
      <c r="F66" s="41"/>
      <c r="G66" s="112"/>
      <c r="H66" s="112"/>
    </row>
    <row r="67" spans="2:8" ht="21.75" customHeight="1" x14ac:dyDescent="0.25">
      <c r="B67" s="27">
        <v>48</v>
      </c>
      <c r="C67" s="38"/>
      <c r="D67" s="38"/>
      <c r="E67" s="38"/>
      <c r="F67" s="41"/>
      <c r="G67" s="112"/>
      <c r="H67" s="112"/>
    </row>
    <row r="68" spans="2:8" ht="21.75" customHeight="1" x14ac:dyDescent="0.25">
      <c r="B68" s="27">
        <v>49</v>
      </c>
      <c r="C68" s="38"/>
      <c r="D68" s="38"/>
      <c r="E68" s="38"/>
      <c r="F68" s="41"/>
      <c r="G68" s="112"/>
      <c r="H68" s="112"/>
    </row>
    <row r="69" spans="2:8" ht="21.75" customHeight="1" x14ac:dyDescent="0.25">
      <c r="B69" s="27">
        <v>50</v>
      </c>
      <c r="C69" s="38"/>
      <c r="D69" s="38"/>
      <c r="E69" s="38"/>
      <c r="F69" s="41"/>
      <c r="G69" s="112"/>
      <c r="H69" s="112"/>
    </row>
  </sheetData>
  <mergeCells count="64">
    <mergeCell ref="B2:H2"/>
    <mergeCell ref="B14:C14"/>
    <mergeCell ref="D15:F15"/>
    <mergeCell ref="B4:C4"/>
    <mergeCell ref="B8:H8"/>
    <mergeCell ref="B7:H7"/>
    <mergeCell ref="B6:H6"/>
    <mergeCell ref="G17:H17"/>
    <mergeCell ref="G20:H20"/>
    <mergeCell ref="G18:H18"/>
    <mergeCell ref="B15:C15"/>
    <mergeCell ref="B10:C10"/>
    <mergeCell ref="G19:H19"/>
    <mergeCell ref="B12:H12"/>
    <mergeCell ref="B13:H13"/>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G56:H56"/>
    <mergeCell ref="G57:H57"/>
    <mergeCell ref="G58:H58"/>
    <mergeCell ref="G59:H59"/>
    <mergeCell ref="G60:H60"/>
    <mergeCell ref="G61:H61"/>
    <mergeCell ref="G62:H62"/>
    <mergeCell ref="G63:H63"/>
    <mergeCell ref="G69:H69"/>
    <mergeCell ref="G64:H64"/>
    <mergeCell ref="G65:H65"/>
    <mergeCell ref="G66:H66"/>
    <mergeCell ref="G67:H67"/>
    <mergeCell ref="G68:H68"/>
  </mergeCells>
  <phoneticPr fontId="1"/>
  <dataValidations count="1">
    <dataValidation type="list" imeMode="off" allowBlank="1" showInputMessage="1" showErrorMessage="1" sqref="F20:F69" xr:uid="{00000000-0002-0000-0100-000000000000}">
      <formula1>"1,2,3,4,5,6"</formula1>
    </dataValidation>
  </dataValidations>
  <pageMargins left="0.19685039370078741" right="0.19685039370078741" top="0.39370078740157483" bottom="0.39370078740157483" header="0.19685039370078741" footer="0.19685039370078741"/>
  <pageSetup paperSize="9" orientation="landscape" r:id="rId1"/>
  <headerFooter>
    <oddFooter>&amp;R&amp;"HG丸ｺﾞｼｯｸM-PRO,標準"&amp;9&amp;P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B1:AI21"/>
  <sheetViews>
    <sheetView showGridLines="0" workbookViewId="0">
      <selection activeCell="B2" sqref="B2:AI2"/>
    </sheetView>
  </sheetViews>
  <sheetFormatPr defaultColWidth="2.21875" defaultRowHeight="14.3" x14ac:dyDescent="0.25"/>
  <sheetData>
    <row r="1" spans="2:35" ht="6.8" customHeight="1" thickBot="1" x14ac:dyDescent="0.3"/>
    <row r="2" spans="2:35" ht="49.95" customHeight="1" thickTop="1" thickBot="1" x14ac:dyDescent="0.3">
      <c r="B2" s="146" t="s">
        <v>68</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8"/>
    </row>
    <row r="3" spans="2:35" ht="14.95" thickTop="1" x14ac:dyDescent="0.25">
      <c r="B3" s="149" t="s">
        <v>64</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row>
    <row r="4" spans="2:35" ht="5.95" customHeight="1" thickBot="1" x14ac:dyDescent="0.3"/>
    <row r="5" spans="2:35" ht="30.1" customHeight="1" thickTop="1" x14ac:dyDescent="0.25">
      <c r="B5" s="134" t="s">
        <v>2</v>
      </c>
      <c r="C5" s="135"/>
      <c r="D5" s="135"/>
      <c r="E5" s="135"/>
      <c r="F5" s="135"/>
      <c r="G5" s="138">
        <f>様式1!$O$10</f>
        <v>0</v>
      </c>
      <c r="H5" s="138"/>
      <c r="I5" s="138"/>
      <c r="J5" s="138"/>
      <c r="K5" s="138"/>
      <c r="L5" s="138"/>
      <c r="M5" s="138"/>
      <c r="N5" s="138"/>
      <c r="O5" s="138"/>
      <c r="P5" s="138"/>
      <c r="Q5" s="138"/>
      <c r="R5" s="138"/>
      <c r="S5" s="140" t="s">
        <v>1</v>
      </c>
      <c r="T5" s="140"/>
      <c r="U5" s="140"/>
      <c r="V5" s="140"/>
      <c r="W5" s="142"/>
      <c r="X5" s="142"/>
      <c r="Y5" s="142"/>
      <c r="Z5" s="142"/>
      <c r="AA5" s="142"/>
      <c r="AB5" s="142"/>
      <c r="AC5" s="142"/>
      <c r="AD5" s="143"/>
      <c r="AE5" s="8"/>
      <c r="AF5" s="8"/>
      <c r="AG5" s="8"/>
    </row>
    <row r="6" spans="2:35" ht="30.1" customHeight="1" thickBot="1" x14ac:dyDescent="0.3">
      <c r="B6" s="136"/>
      <c r="C6" s="137"/>
      <c r="D6" s="137"/>
      <c r="E6" s="137"/>
      <c r="F6" s="137"/>
      <c r="G6" s="139"/>
      <c r="H6" s="139"/>
      <c r="I6" s="139"/>
      <c r="J6" s="139"/>
      <c r="K6" s="139"/>
      <c r="L6" s="139"/>
      <c r="M6" s="139"/>
      <c r="N6" s="139"/>
      <c r="O6" s="139"/>
      <c r="P6" s="139"/>
      <c r="Q6" s="139"/>
      <c r="R6" s="139"/>
      <c r="S6" s="141"/>
      <c r="T6" s="141"/>
      <c r="U6" s="141"/>
      <c r="V6" s="141"/>
      <c r="W6" s="144"/>
      <c r="X6" s="144"/>
      <c r="Y6" s="144"/>
      <c r="Z6" s="144"/>
      <c r="AA6" s="144"/>
      <c r="AB6" s="144"/>
      <c r="AC6" s="144"/>
      <c r="AD6" s="145"/>
      <c r="AE6" s="8"/>
      <c r="AF6" s="8"/>
      <c r="AG6" s="8"/>
    </row>
    <row r="7" spans="2:35" ht="5.3" customHeight="1" thickTop="1" x14ac:dyDescent="0.2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2:35" ht="14.3" customHeight="1" x14ac:dyDescent="0.25">
      <c r="B8" s="169" t="s">
        <v>13</v>
      </c>
      <c r="C8" s="170"/>
      <c r="D8" s="170"/>
      <c r="E8" s="170"/>
      <c r="F8" s="170"/>
      <c r="G8" s="161"/>
      <c r="H8" s="161"/>
      <c r="I8" s="161"/>
      <c r="J8" s="161"/>
      <c r="K8" s="161"/>
      <c r="L8" s="161"/>
      <c r="M8" s="161"/>
      <c r="N8" s="161"/>
      <c r="O8" s="161"/>
      <c r="P8" s="161"/>
      <c r="Q8" s="161"/>
      <c r="R8" s="161"/>
      <c r="S8" s="161"/>
      <c r="T8" s="161"/>
      <c r="U8" s="161"/>
      <c r="V8" s="161"/>
      <c r="W8" s="161"/>
      <c r="X8" s="161"/>
      <c r="Y8" s="161"/>
      <c r="Z8" s="161"/>
      <c r="AA8" s="161"/>
      <c r="AB8" s="161"/>
      <c r="AC8" s="161"/>
      <c r="AD8" s="162"/>
    </row>
    <row r="9" spans="2:35" ht="14.3" customHeight="1" x14ac:dyDescent="0.25">
      <c r="B9" s="177"/>
      <c r="C9" s="178"/>
      <c r="D9" s="178"/>
      <c r="E9" s="178"/>
      <c r="F9" s="178"/>
      <c r="G9" s="163"/>
      <c r="H9" s="163"/>
      <c r="I9" s="163"/>
      <c r="J9" s="163"/>
      <c r="K9" s="163"/>
      <c r="L9" s="163"/>
      <c r="M9" s="163"/>
      <c r="N9" s="163"/>
      <c r="O9" s="163"/>
      <c r="P9" s="163"/>
      <c r="Q9" s="163"/>
      <c r="R9" s="163"/>
      <c r="S9" s="163"/>
      <c r="T9" s="163"/>
      <c r="U9" s="163"/>
      <c r="V9" s="163"/>
      <c r="W9" s="163"/>
      <c r="X9" s="163"/>
      <c r="Y9" s="163"/>
      <c r="Z9" s="163"/>
      <c r="AA9" s="163"/>
      <c r="AB9" s="163"/>
      <c r="AC9" s="163"/>
      <c r="AD9" s="164"/>
    </row>
    <row r="10" spans="2:35" ht="18.7" customHeight="1" x14ac:dyDescent="0.25">
      <c r="B10" s="179" t="s">
        <v>14</v>
      </c>
      <c r="C10" s="180"/>
      <c r="D10" s="180"/>
      <c r="E10" s="180"/>
      <c r="F10" s="180"/>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6"/>
    </row>
    <row r="11" spans="2:35" ht="18.7" customHeight="1" x14ac:dyDescent="0.25">
      <c r="B11" s="169"/>
      <c r="C11" s="170"/>
      <c r="D11" s="170"/>
      <c r="E11" s="170"/>
      <c r="F11" s="170"/>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5" ht="18.7" customHeight="1" x14ac:dyDescent="0.25">
      <c r="B12" s="169" t="s">
        <v>0</v>
      </c>
      <c r="C12" s="170"/>
      <c r="D12" s="170"/>
      <c r="E12" s="170"/>
      <c r="F12" s="170"/>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4"/>
    </row>
    <row r="13" spans="2:35" ht="18.7" customHeight="1" x14ac:dyDescent="0.25">
      <c r="B13" s="169"/>
      <c r="C13" s="170"/>
      <c r="D13" s="170"/>
      <c r="E13" s="170"/>
      <c r="F13" s="170"/>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4"/>
    </row>
    <row r="14" spans="2:35" ht="18.7" customHeight="1" thickBot="1" x14ac:dyDescent="0.3">
      <c r="B14" s="171"/>
      <c r="C14" s="172"/>
      <c r="D14" s="172"/>
      <c r="E14" s="172"/>
      <c r="F14" s="172"/>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6"/>
    </row>
    <row r="15" spans="2:35" ht="8.35" customHeight="1" thickTop="1" x14ac:dyDescent="0.25"/>
    <row r="16" spans="2:35" ht="14.95" x14ac:dyDescent="0.25">
      <c r="B16" s="158" t="s">
        <v>16</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c r="AE16" s="9"/>
      <c r="AF16" s="9"/>
      <c r="AG16" s="9"/>
      <c r="AH16" s="9"/>
      <c r="AI16" s="9"/>
    </row>
    <row r="17" spans="2:35" ht="14.3" customHeight="1" x14ac:dyDescent="0.25">
      <c r="B17" s="150" t="s">
        <v>19</v>
      </c>
      <c r="C17" s="151"/>
      <c r="D17" s="151"/>
      <c r="E17" s="151"/>
      <c r="F17" s="151"/>
      <c r="G17" s="151"/>
      <c r="H17" s="151"/>
      <c r="I17" s="151"/>
      <c r="J17" s="151"/>
      <c r="K17" s="151"/>
      <c r="L17" s="151"/>
      <c r="M17" s="151"/>
      <c r="N17" s="151"/>
      <c r="O17" s="151"/>
      <c r="P17" s="151"/>
      <c r="Q17" s="151"/>
      <c r="R17" s="154" t="s">
        <v>15</v>
      </c>
      <c r="S17" s="154"/>
      <c r="T17" s="154"/>
      <c r="U17" s="154"/>
      <c r="V17" s="154"/>
      <c r="W17" s="154"/>
      <c r="X17" s="154"/>
      <c r="Y17" s="154"/>
      <c r="Z17" s="154"/>
      <c r="AA17" s="154"/>
      <c r="AB17" s="154"/>
      <c r="AC17" s="154"/>
      <c r="AD17" s="156"/>
      <c r="AE17" s="10"/>
      <c r="AF17" s="10"/>
      <c r="AG17" s="10"/>
      <c r="AH17" s="10"/>
      <c r="AI17" s="10"/>
    </row>
    <row r="18" spans="2:35" x14ac:dyDescent="0.25">
      <c r="B18" s="150"/>
      <c r="C18" s="151"/>
      <c r="D18" s="151"/>
      <c r="E18" s="151"/>
      <c r="F18" s="151"/>
      <c r="G18" s="151"/>
      <c r="H18" s="151"/>
      <c r="I18" s="151"/>
      <c r="J18" s="151"/>
      <c r="K18" s="151"/>
      <c r="L18" s="151"/>
      <c r="M18" s="151"/>
      <c r="N18" s="151"/>
      <c r="O18" s="151"/>
      <c r="P18" s="151"/>
      <c r="Q18" s="151"/>
      <c r="R18" s="154"/>
      <c r="S18" s="154"/>
      <c r="T18" s="154"/>
      <c r="U18" s="154"/>
      <c r="V18" s="154"/>
      <c r="W18" s="154"/>
      <c r="X18" s="154"/>
      <c r="Y18" s="154"/>
      <c r="Z18" s="154"/>
      <c r="AA18" s="154"/>
      <c r="AB18" s="154"/>
      <c r="AC18" s="154"/>
      <c r="AD18" s="156"/>
      <c r="AE18" s="10"/>
      <c r="AF18" s="10"/>
      <c r="AG18" s="10"/>
      <c r="AH18" s="10"/>
      <c r="AI18" s="10"/>
    </row>
    <row r="19" spans="2:35" x14ac:dyDescent="0.25">
      <c r="B19" s="150"/>
      <c r="C19" s="151"/>
      <c r="D19" s="151"/>
      <c r="E19" s="151"/>
      <c r="F19" s="151"/>
      <c r="G19" s="151"/>
      <c r="H19" s="151"/>
      <c r="I19" s="151"/>
      <c r="J19" s="151"/>
      <c r="K19" s="151"/>
      <c r="L19" s="151"/>
      <c r="M19" s="151"/>
      <c r="N19" s="151"/>
      <c r="O19" s="151"/>
      <c r="P19" s="151"/>
      <c r="Q19" s="151"/>
      <c r="R19" s="154"/>
      <c r="S19" s="154"/>
      <c r="T19" s="154"/>
      <c r="U19" s="154"/>
      <c r="V19" s="154"/>
      <c r="W19" s="154"/>
      <c r="X19" s="154"/>
      <c r="Y19" s="154"/>
      <c r="Z19" s="154"/>
      <c r="AA19" s="154"/>
      <c r="AB19" s="154"/>
      <c r="AC19" s="154"/>
      <c r="AD19" s="156"/>
    </row>
    <row r="20" spans="2:35" x14ac:dyDescent="0.25">
      <c r="B20" s="152"/>
      <c r="C20" s="153"/>
      <c r="D20" s="153"/>
      <c r="E20" s="153"/>
      <c r="F20" s="153"/>
      <c r="G20" s="153"/>
      <c r="H20" s="153"/>
      <c r="I20" s="153"/>
      <c r="J20" s="153"/>
      <c r="K20" s="153"/>
      <c r="L20" s="153"/>
      <c r="M20" s="153"/>
      <c r="N20" s="153"/>
      <c r="O20" s="153"/>
      <c r="P20" s="153"/>
      <c r="Q20" s="153"/>
      <c r="R20" s="155"/>
      <c r="S20" s="155"/>
      <c r="T20" s="155"/>
      <c r="U20" s="155"/>
      <c r="V20" s="155"/>
      <c r="W20" s="155"/>
      <c r="X20" s="155"/>
      <c r="Y20" s="155"/>
      <c r="Z20" s="155"/>
      <c r="AA20" s="155"/>
      <c r="AB20" s="155"/>
      <c r="AC20" s="155"/>
      <c r="AD20" s="157"/>
    </row>
    <row r="21" spans="2:35" ht="5.3" customHeight="1" x14ac:dyDescent="0.25"/>
  </sheetData>
  <mergeCells count="16">
    <mergeCell ref="B17:Q20"/>
    <mergeCell ref="R17:T20"/>
    <mergeCell ref="U17:AD20"/>
    <mergeCell ref="B16:AD16"/>
    <mergeCell ref="G8:AD9"/>
    <mergeCell ref="G10:AD11"/>
    <mergeCell ref="B12:F14"/>
    <mergeCell ref="G12:AD14"/>
    <mergeCell ref="B8:F9"/>
    <mergeCell ref="B10:F11"/>
    <mergeCell ref="B5:F6"/>
    <mergeCell ref="G5:R6"/>
    <mergeCell ref="S5:V6"/>
    <mergeCell ref="W5:AD6"/>
    <mergeCell ref="B2:AI2"/>
    <mergeCell ref="B3:AI3"/>
  </mergeCells>
  <phoneticPr fontId="1"/>
  <dataValidations count="1">
    <dataValidation type="list" imeMode="off" allowBlank="1" showInputMessage="1" showErrorMessage="1" sqref="W5:AD6" xr:uid="{00000000-0002-0000-0200-000000000000}">
      <formula1>"1,2,3,4,5,6"</formula1>
    </dataValidation>
  </dataValidations>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499984740745262"/>
  </sheetPr>
  <dimension ref="A1:L51"/>
  <sheetViews>
    <sheetView showGridLines="0" workbookViewId="0">
      <selection activeCell="H1" sqref="H1"/>
    </sheetView>
  </sheetViews>
  <sheetFormatPr defaultRowHeight="14.3" x14ac:dyDescent="0.25"/>
  <cols>
    <col min="1" max="1" width="4.44140625" bestFit="1" customWidth="1"/>
    <col min="2" max="7" width="9" hidden="1" customWidth="1"/>
    <col min="8" max="8" width="38.33203125" customWidth="1"/>
    <col min="9" max="10" width="23.21875" customWidth="1"/>
    <col min="11" max="11" width="16.109375" bestFit="1" customWidth="1"/>
    <col min="12" max="12" width="32.88671875" customWidth="1"/>
  </cols>
  <sheetData>
    <row r="1" spans="1:12" x14ac:dyDescent="0.25">
      <c r="A1" s="5" t="s">
        <v>7</v>
      </c>
      <c r="B1" s="5" t="s">
        <v>0</v>
      </c>
      <c r="C1" s="5" t="s">
        <v>5</v>
      </c>
      <c r="D1" s="5" t="s">
        <v>6</v>
      </c>
      <c r="E1" s="5" t="s">
        <v>1</v>
      </c>
      <c r="F1" s="5" t="s">
        <v>2</v>
      </c>
      <c r="G1" s="5" t="s">
        <v>3</v>
      </c>
      <c r="H1" s="5" t="s">
        <v>8</v>
      </c>
      <c r="I1" s="5" t="s">
        <v>9</v>
      </c>
      <c r="J1" s="5" t="s">
        <v>10</v>
      </c>
      <c r="K1" s="5" t="s">
        <v>11</v>
      </c>
      <c r="L1" s="5" t="s">
        <v>12</v>
      </c>
    </row>
    <row r="2" spans="1:12" x14ac:dyDescent="0.25">
      <c r="A2" s="6">
        <f>様式2!B20</f>
        <v>1</v>
      </c>
      <c r="B2" s="1">
        <f>VLOOKUP($A2,様式2!$B$17:$G$69,2,0)</f>
        <v>0</v>
      </c>
      <c r="C2" s="1">
        <f>VLOOKUP($A2,様式2!$B$17:$G$69,3,0)</f>
        <v>0</v>
      </c>
      <c r="D2" s="1">
        <f>VLOOKUP($A2,様式2!$B$17:$G$69,4,0)</f>
        <v>0</v>
      </c>
      <c r="E2" s="1">
        <f>VLOOKUP($A2,様式2!$B$17:$G$69,5,0)</f>
        <v>0</v>
      </c>
      <c r="F2" s="1">
        <f>様式2!$D$15</f>
        <v>0</v>
      </c>
      <c r="G2" s="1">
        <f>VLOOKUP($A2,様式2!$B$17:$G$69,6,0)</f>
        <v>0</v>
      </c>
      <c r="H2" s="6" t="str">
        <f t="shared" ref="H2:H33" si="0">IF(B2=0,"",B2)</f>
        <v/>
      </c>
      <c r="I2" s="6" t="str">
        <f t="shared" ref="I2:I33" si="1">IF(C2=0,"",C2)</f>
        <v/>
      </c>
      <c r="J2" s="6" t="str">
        <f t="shared" ref="J2:J33" si="2">IF(D2=0,"",D2)</f>
        <v/>
      </c>
      <c r="K2" s="6" t="str">
        <f>IF($B2=0,"",$E2)</f>
        <v/>
      </c>
      <c r="L2" s="6" t="str">
        <f>IF(F2=0,"",F2)</f>
        <v/>
      </c>
    </row>
    <row r="3" spans="1:12" x14ac:dyDescent="0.25">
      <c r="A3" s="6">
        <f>様式2!B21</f>
        <v>2</v>
      </c>
      <c r="B3" s="1">
        <f>VLOOKUP($A3,様式2!$B$17:$G$69,2,0)</f>
        <v>0</v>
      </c>
      <c r="C3" s="1">
        <f>VLOOKUP($A3,様式2!$B$17:$G$69,3,0)</f>
        <v>0</v>
      </c>
      <c r="D3" s="1">
        <f>VLOOKUP($A3,様式2!$B$17:$G$69,4,0)</f>
        <v>0</v>
      </c>
      <c r="E3" s="1">
        <f>VLOOKUP($A3,様式2!$B$17:$G$69,5,0)</f>
        <v>0</v>
      </c>
      <c r="F3" s="1">
        <f>様式2!$D$15</f>
        <v>0</v>
      </c>
      <c r="G3" s="1">
        <f>VLOOKUP($A3,様式2!$B$17:$G$69,6,0)</f>
        <v>0</v>
      </c>
      <c r="H3" s="6" t="str">
        <f t="shared" si="0"/>
        <v/>
      </c>
      <c r="I3" s="6" t="str">
        <f t="shared" si="1"/>
        <v/>
      </c>
      <c r="J3" s="6" t="str">
        <f t="shared" si="2"/>
        <v/>
      </c>
      <c r="K3" s="6" t="str">
        <f t="shared" ref="K3:K51" si="3">IF($B3=0,"",$E3)</f>
        <v/>
      </c>
      <c r="L3" s="6" t="str">
        <f>IF(F3=0,"",F3)</f>
        <v/>
      </c>
    </row>
    <row r="4" spans="1:12" x14ac:dyDescent="0.25">
      <c r="A4" s="6">
        <f>様式2!B22</f>
        <v>3</v>
      </c>
      <c r="B4" s="1">
        <f>VLOOKUP($A4,様式2!$B$17:$G$69,2,0)</f>
        <v>0</v>
      </c>
      <c r="C4" s="1">
        <f>VLOOKUP($A4,様式2!$B$17:$G$69,3,0)</f>
        <v>0</v>
      </c>
      <c r="D4" s="1">
        <f>VLOOKUP($A4,様式2!$B$17:$G$69,4,0)</f>
        <v>0</v>
      </c>
      <c r="E4" s="1">
        <f>VLOOKUP($A4,様式2!$B$17:$G$69,5,0)</f>
        <v>0</v>
      </c>
      <c r="F4" s="1">
        <f>様式2!$D$15</f>
        <v>0</v>
      </c>
      <c r="G4" s="1">
        <f>VLOOKUP($A4,様式2!$B$17:$G$69,6,0)</f>
        <v>0</v>
      </c>
      <c r="H4" s="6" t="str">
        <f t="shared" si="0"/>
        <v/>
      </c>
      <c r="I4" s="6" t="str">
        <f t="shared" si="1"/>
        <v/>
      </c>
      <c r="J4" s="6" t="str">
        <f t="shared" si="2"/>
        <v/>
      </c>
      <c r="K4" s="6" t="str">
        <f t="shared" si="3"/>
        <v/>
      </c>
      <c r="L4" s="6" t="str">
        <f t="shared" ref="L4:L51" si="4">IF(F4=0,"",F4)</f>
        <v/>
      </c>
    </row>
    <row r="5" spans="1:12" x14ac:dyDescent="0.25">
      <c r="A5" s="6">
        <f>様式2!B23</f>
        <v>4</v>
      </c>
      <c r="B5" s="1">
        <f>VLOOKUP($A5,様式2!$B$17:$G$69,2,0)</f>
        <v>0</v>
      </c>
      <c r="C5" s="1">
        <f>VLOOKUP($A5,様式2!$B$17:$G$69,3,0)</f>
        <v>0</v>
      </c>
      <c r="D5" s="1">
        <f>VLOOKUP($A5,様式2!$B$17:$G$69,4,0)</f>
        <v>0</v>
      </c>
      <c r="E5" s="1">
        <f>VLOOKUP($A5,様式2!$B$17:$G$69,5,0)</f>
        <v>0</v>
      </c>
      <c r="F5" s="1">
        <f>様式2!$D$15</f>
        <v>0</v>
      </c>
      <c r="G5" s="1">
        <f>VLOOKUP($A5,様式2!$B$17:$G$69,6,0)</f>
        <v>0</v>
      </c>
      <c r="H5" s="6" t="str">
        <f t="shared" si="0"/>
        <v/>
      </c>
      <c r="I5" s="6" t="str">
        <f t="shared" si="1"/>
        <v/>
      </c>
      <c r="J5" s="6" t="str">
        <f t="shared" si="2"/>
        <v/>
      </c>
      <c r="K5" s="6" t="str">
        <f t="shared" si="3"/>
        <v/>
      </c>
      <c r="L5" s="6" t="str">
        <f t="shared" si="4"/>
        <v/>
      </c>
    </row>
    <row r="6" spans="1:12" x14ac:dyDescent="0.25">
      <c r="A6" s="6">
        <f>様式2!B24</f>
        <v>5</v>
      </c>
      <c r="B6" s="1">
        <f>VLOOKUP($A6,様式2!$B$17:$G$69,2,0)</f>
        <v>0</v>
      </c>
      <c r="C6" s="1">
        <f>VLOOKUP($A6,様式2!$B$17:$G$69,3,0)</f>
        <v>0</v>
      </c>
      <c r="D6" s="1">
        <f>VLOOKUP($A6,様式2!$B$17:$G$69,4,0)</f>
        <v>0</v>
      </c>
      <c r="E6" s="1">
        <f>VLOOKUP($A6,様式2!$B$17:$G$69,5,0)</f>
        <v>0</v>
      </c>
      <c r="F6" s="1">
        <f>様式2!$D$15</f>
        <v>0</v>
      </c>
      <c r="G6" s="1">
        <f>VLOOKUP($A6,様式2!$B$17:$G$69,6,0)</f>
        <v>0</v>
      </c>
      <c r="H6" s="6" t="str">
        <f t="shared" si="0"/>
        <v/>
      </c>
      <c r="I6" s="6" t="str">
        <f t="shared" si="1"/>
        <v/>
      </c>
      <c r="J6" s="6" t="str">
        <f t="shared" si="2"/>
        <v/>
      </c>
      <c r="K6" s="6" t="str">
        <f t="shared" si="3"/>
        <v/>
      </c>
      <c r="L6" s="6" t="str">
        <f t="shared" si="4"/>
        <v/>
      </c>
    </row>
    <row r="7" spans="1:12" x14ac:dyDescent="0.25">
      <c r="A7" s="6">
        <f>様式2!B25</f>
        <v>6</v>
      </c>
      <c r="B7" s="1">
        <f>VLOOKUP($A7,様式2!$B$17:$G$69,2,0)</f>
        <v>0</v>
      </c>
      <c r="C7" s="1">
        <f>VLOOKUP($A7,様式2!$B$17:$G$69,3,0)</f>
        <v>0</v>
      </c>
      <c r="D7" s="1">
        <f>VLOOKUP($A7,様式2!$B$17:$G$69,4,0)</f>
        <v>0</v>
      </c>
      <c r="E7" s="1">
        <f>VLOOKUP($A7,様式2!$B$17:$G$69,5,0)</f>
        <v>0</v>
      </c>
      <c r="F7" s="1">
        <f>様式2!$D$15</f>
        <v>0</v>
      </c>
      <c r="G7" s="1">
        <f>VLOOKUP($A7,様式2!$B$17:$G$69,6,0)</f>
        <v>0</v>
      </c>
      <c r="H7" s="6" t="str">
        <f t="shared" si="0"/>
        <v/>
      </c>
      <c r="I7" s="6" t="str">
        <f t="shared" si="1"/>
        <v/>
      </c>
      <c r="J7" s="6" t="str">
        <f t="shared" si="2"/>
        <v/>
      </c>
      <c r="K7" s="6" t="str">
        <f t="shared" si="3"/>
        <v/>
      </c>
      <c r="L7" s="6" t="str">
        <f t="shared" si="4"/>
        <v/>
      </c>
    </row>
    <row r="8" spans="1:12" x14ac:dyDescent="0.25">
      <c r="A8" s="6">
        <f>様式2!B26</f>
        <v>7</v>
      </c>
      <c r="B8" s="1">
        <f>VLOOKUP($A8,様式2!$B$17:$G$69,2,0)</f>
        <v>0</v>
      </c>
      <c r="C8" s="1">
        <f>VLOOKUP($A8,様式2!$B$17:$G$69,3,0)</f>
        <v>0</v>
      </c>
      <c r="D8" s="1">
        <f>VLOOKUP($A8,様式2!$B$17:$G$69,4,0)</f>
        <v>0</v>
      </c>
      <c r="E8" s="1">
        <f>VLOOKUP($A8,様式2!$B$17:$G$69,5,0)</f>
        <v>0</v>
      </c>
      <c r="F8" s="1">
        <f>様式2!$D$15</f>
        <v>0</v>
      </c>
      <c r="G8" s="1">
        <f>VLOOKUP($A8,様式2!$B$17:$G$69,6,0)</f>
        <v>0</v>
      </c>
      <c r="H8" s="6" t="str">
        <f t="shared" si="0"/>
        <v/>
      </c>
      <c r="I8" s="6" t="str">
        <f t="shared" si="1"/>
        <v/>
      </c>
      <c r="J8" s="6" t="str">
        <f t="shared" si="2"/>
        <v/>
      </c>
      <c r="K8" s="6" t="str">
        <f t="shared" si="3"/>
        <v/>
      </c>
      <c r="L8" s="6" t="str">
        <f t="shared" si="4"/>
        <v/>
      </c>
    </row>
    <row r="9" spans="1:12" x14ac:dyDescent="0.25">
      <c r="A9" s="6">
        <f>様式2!B27</f>
        <v>8</v>
      </c>
      <c r="B9" s="1">
        <f>VLOOKUP($A9,様式2!$B$17:$G$69,2,0)</f>
        <v>0</v>
      </c>
      <c r="C9" s="1">
        <f>VLOOKUP($A9,様式2!$B$17:$G$69,3,0)</f>
        <v>0</v>
      </c>
      <c r="D9" s="1">
        <f>VLOOKUP($A9,様式2!$B$17:$G$69,4,0)</f>
        <v>0</v>
      </c>
      <c r="E9" s="1">
        <f>VLOOKUP($A9,様式2!$B$17:$G$69,5,0)</f>
        <v>0</v>
      </c>
      <c r="F9" s="1">
        <f>様式2!$D$15</f>
        <v>0</v>
      </c>
      <c r="G9" s="1">
        <f>VLOOKUP($A9,様式2!$B$17:$G$69,6,0)</f>
        <v>0</v>
      </c>
      <c r="H9" s="6" t="str">
        <f t="shared" si="0"/>
        <v/>
      </c>
      <c r="I9" s="6" t="str">
        <f t="shared" si="1"/>
        <v/>
      </c>
      <c r="J9" s="6" t="str">
        <f t="shared" si="2"/>
        <v/>
      </c>
      <c r="K9" s="6" t="str">
        <f t="shared" si="3"/>
        <v/>
      </c>
      <c r="L9" s="6" t="str">
        <f t="shared" si="4"/>
        <v/>
      </c>
    </row>
    <row r="10" spans="1:12" x14ac:dyDescent="0.25">
      <c r="A10" s="6">
        <f>様式2!B28</f>
        <v>9</v>
      </c>
      <c r="B10" s="1">
        <f>VLOOKUP($A10,様式2!$B$17:$G$69,2,0)</f>
        <v>0</v>
      </c>
      <c r="C10" s="1">
        <f>VLOOKUP($A10,様式2!$B$17:$G$69,3,0)</f>
        <v>0</v>
      </c>
      <c r="D10" s="1">
        <f>VLOOKUP($A10,様式2!$B$17:$G$69,4,0)</f>
        <v>0</v>
      </c>
      <c r="E10" s="1">
        <f>VLOOKUP($A10,様式2!$B$17:$G$69,5,0)</f>
        <v>0</v>
      </c>
      <c r="F10" s="1">
        <f>様式2!$D$15</f>
        <v>0</v>
      </c>
      <c r="G10" s="1">
        <f>VLOOKUP($A10,様式2!$B$17:$G$69,6,0)</f>
        <v>0</v>
      </c>
      <c r="H10" s="6" t="str">
        <f t="shared" si="0"/>
        <v/>
      </c>
      <c r="I10" s="6" t="str">
        <f t="shared" si="1"/>
        <v/>
      </c>
      <c r="J10" s="6" t="str">
        <f t="shared" si="2"/>
        <v/>
      </c>
      <c r="K10" s="6" t="str">
        <f t="shared" si="3"/>
        <v/>
      </c>
      <c r="L10" s="6" t="str">
        <f t="shared" si="4"/>
        <v/>
      </c>
    </row>
    <row r="11" spans="1:12" x14ac:dyDescent="0.25">
      <c r="A11" s="6">
        <f>様式2!B29</f>
        <v>10</v>
      </c>
      <c r="B11" s="1">
        <f>VLOOKUP($A11,様式2!$B$17:$G$69,2,0)</f>
        <v>0</v>
      </c>
      <c r="C11" s="1">
        <f>VLOOKUP($A11,様式2!$B$17:$G$69,3,0)</f>
        <v>0</v>
      </c>
      <c r="D11" s="1">
        <f>VLOOKUP($A11,様式2!$B$17:$G$69,4,0)</f>
        <v>0</v>
      </c>
      <c r="E11" s="1">
        <f>VLOOKUP($A11,様式2!$B$17:$G$69,5,0)</f>
        <v>0</v>
      </c>
      <c r="F11" s="1">
        <f>様式2!$D$15</f>
        <v>0</v>
      </c>
      <c r="G11" s="1">
        <f>VLOOKUP($A11,様式2!$B$17:$G$69,6,0)</f>
        <v>0</v>
      </c>
      <c r="H11" s="6" t="str">
        <f t="shared" si="0"/>
        <v/>
      </c>
      <c r="I11" s="6" t="str">
        <f t="shared" si="1"/>
        <v/>
      </c>
      <c r="J11" s="6" t="str">
        <f t="shared" si="2"/>
        <v/>
      </c>
      <c r="K11" s="6" t="str">
        <f t="shared" si="3"/>
        <v/>
      </c>
      <c r="L11" s="6" t="str">
        <f t="shared" si="4"/>
        <v/>
      </c>
    </row>
    <row r="12" spans="1:12" x14ac:dyDescent="0.25">
      <c r="A12" s="6">
        <f>様式2!B30</f>
        <v>11</v>
      </c>
      <c r="B12" s="1">
        <f>VLOOKUP($A12,様式2!$B$17:$G$69,2,0)</f>
        <v>0</v>
      </c>
      <c r="C12" s="1">
        <f>VLOOKUP($A12,様式2!$B$17:$G$69,3,0)</f>
        <v>0</v>
      </c>
      <c r="D12" s="1">
        <f>VLOOKUP($A12,様式2!$B$17:$G$69,4,0)</f>
        <v>0</v>
      </c>
      <c r="E12" s="1">
        <f>VLOOKUP($A12,様式2!$B$17:$G$69,5,0)</f>
        <v>0</v>
      </c>
      <c r="F12" s="1">
        <f>様式2!$D$15</f>
        <v>0</v>
      </c>
      <c r="G12" s="1">
        <f>VLOOKUP($A12,様式2!$B$17:$G$69,6,0)</f>
        <v>0</v>
      </c>
      <c r="H12" s="6" t="str">
        <f t="shared" si="0"/>
        <v/>
      </c>
      <c r="I12" s="6" t="str">
        <f t="shared" si="1"/>
        <v/>
      </c>
      <c r="J12" s="6" t="str">
        <f t="shared" si="2"/>
        <v/>
      </c>
      <c r="K12" s="6" t="str">
        <f t="shared" si="3"/>
        <v/>
      </c>
      <c r="L12" s="6" t="str">
        <f t="shared" si="4"/>
        <v/>
      </c>
    </row>
    <row r="13" spans="1:12" x14ac:dyDescent="0.25">
      <c r="A13" s="6">
        <f>様式2!B31</f>
        <v>12</v>
      </c>
      <c r="B13" s="1">
        <f>VLOOKUP($A13,様式2!$B$17:$G$69,2,0)</f>
        <v>0</v>
      </c>
      <c r="C13" s="1">
        <f>VLOOKUP($A13,様式2!$B$17:$G$69,3,0)</f>
        <v>0</v>
      </c>
      <c r="D13" s="1">
        <f>VLOOKUP($A13,様式2!$B$17:$G$69,4,0)</f>
        <v>0</v>
      </c>
      <c r="E13" s="1">
        <f>VLOOKUP($A13,様式2!$B$17:$G$69,5,0)</f>
        <v>0</v>
      </c>
      <c r="F13" s="1">
        <f>様式2!$D$15</f>
        <v>0</v>
      </c>
      <c r="G13" s="1">
        <f>VLOOKUP($A13,様式2!$B$17:$G$69,6,0)</f>
        <v>0</v>
      </c>
      <c r="H13" s="6" t="str">
        <f t="shared" si="0"/>
        <v/>
      </c>
      <c r="I13" s="6" t="str">
        <f t="shared" si="1"/>
        <v/>
      </c>
      <c r="J13" s="6" t="str">
        <f t="shared" si="2"/>
        <v/>
      </c>
      <c r="K13" s="6" t="str">
        <f t="shared" si="3"/>
        <v/>
      </c>
      <c r="L13" s="6" t="str">
        <f t="shared" si="4"/>
        <v/>
      </c>
    </row>
    <row r="14" spans="1:12" x14ac:dyDescent="0.25">
      <c r="A14" s="6">
        <f>様式2!B32</f>
        <v>13</v>
      </c>
      <c r="B14" s="1">
        <f>VLOOKUP($A14,様式2!$B$17:$G$69,2,0)</f>
        <v>0</v>
      </c>
      <c r="C14" s="1">
        <f>VLOOKUP($A14,様式2!$B$17:$G$69,3,0)</f>
        <v>0</v>
      </c>
      <c r="D14" s="1">
        <f>VLOOKUP($A14,様式2!$B$17:$G$69,4,0)</f>
        <v>0</v>
      </c>
      <c r="E14" s="1">
        <f>VLOOKUP($A14,様式2!$B$17:$G$69,5,0)</f>
        <v>0</v>
      </c>
      <c r="F14" s="1">
        <f>様式2!$D$15</f>
        <v>0</v>
      </c>
      <c r="G14" s="1">
        <f>VLOOKUP($A14,様式2!$B$17:$G$69,6,0)</f>
        <v>0</v>
      </c>
      <c r="H14" s="6" t="str">
        <f t="shared" si="0"/>
        <v/>
      </c>
      <c r="I14" s="6" t="str">
        <f t="shared" si="1"/>
        <v/>
      </c>
      <c r="J14" s="6" t="str">
        <f t="shared" si="2"/>
        <v/>
      </c>
      <c r="K14" s="6" t="str">
        <f t="shared" si="3"/>
        <v/>
      </c>
      <c r="L14" s="6" t="str">
        <f t="shared" si="4"/>
        <v/>
      </c>
    </row>
    <row r="15" spans="1:12" x14ac:dyDescent="0.25">
      <c r="A15" s="6">
        <f>様式2!B33</f>
        <v>14</v>
      </c>
      <c r="B15" s="1">
        <f>VLOOKUP($A15,様式2!$B$17:$G$69,2,0)</f>
        <v>0</v>
      </c>
      <c r="C15" s="1">
        <f>VLOOKUP($A15,様式2!$B$17:$G$69,3,0)</f>
        <v>0</v>
      </c>
      <c r="D15" s="1">
        <f>VLOOKUP($A15,様式2!$B$17:$G$69,4,0)</f>
        <v>0</v>
      </c>
      <c r="E15" s="1">
        <f>VLOOKUP($A15,様式2!$B$17:$G$69,5,0)</f>
        <v>0</v>
      </c>
      <c r="F15" s="1">
        <f>様式2!$D$15</f>
        <v>0</v>
      </c>
      <c r="G15" s="1">
        <f>VLOOKUP($A15,様式2!$B$17:$G$69,6,0)</f>
        <v>0</v>
      </c>
      <c r="H15" s="6" t="str">
        <f t="shared" si="0"/>
        <v/>
      </c>
      <c r="I15" s="6" t="str">
        <f t="shared" si="1"/>
        <v/>
      </c>
      <c r="J15" s="6" t="str">
        <f t="shared" si="2"/>
        <v/>
      </c>
      <c r="K15" s="6" t="str">
        <f t="shared" si="3"/>
        <v/>
      </c>
      <c r="L15" s="6" t="str">
        <f t="shared" si="4"/>
        <v/>
      </c>
    </row>
    <row r="16" spans="1:12" x14ac:dyDescent="0.25">
      <c r="A16" s="6">
        <f>様式2!B34</f>
        <v>15</v>
      </c>
      <c r="B16" s="1">
        <f>VLOOKUP($A16,様式2!$B$17:$G$69,2,0)</f>
        <v>0</v>
      </c>
      <c r="C16" s="1">
        <f>VLOOKUP($A16,様式2!$B$17:$G$69,3,0)</f>
        <v>0</v>
      </c>
      <c r="D16" s="1">
        <f>VLOOKUP($A16,様式2!$B$17:$G$69,4,0)</f>
        <v>0</v>
      </c>
      <c r="E16" s="1">
        <f>VLOOKUP($A16,様式2!$B$17:$G$69,5,0)</f>
        <v>0</v>
      </c>
      <c r="F16" s="1">
        <f>様式2!$D$15</f>
        <v>0</v>
      </c>
      <c r="G16" s="1">
        <f>VLOOKUP($A16,様式2!$B$17:$G$69,6,0)</f>
        <v>0</v>
      </c>
      <c r="H16" s="6" t="str">
        <f t="shared" si="0"/>
        <v/>
      </c>
      <c r="I16" s="6" t="str">
        <f t="shared" si="1"/>
        <v/>
      </c>
      <c r="J16" s="6" t="str">
        <f t="shared" si="2"/>
        <v/>
      </c>
      <c r="K16" s="6" t="str">
        <f t="shared" si="3"/>
        <v/>
      </c>
      <c r="L16" s="6" t="str">
        <f t="shared" si="4"/>
        <v/>
      </c>
    </row>
    <row r="17" spans="1:12" x14ac:dyDescent="0.25">
      <c r="A17" s="6">
        <f>様式2!B35</f>
        <v>16</v>
      </c>
      <c r="B17" s="1">
        <f>VLOOKUP($A17,様式2!$B$17:$G$69,2,0)</f>
        <v>0</v>
      </c>
      <c r="C17" s="1">
        <f>VLOOKUP($A17,様式2!$B$17:$G$69,3,0)</f>
        <v>0</v>
      </c>
      <c r="D17" s="1">
        <f>VLOOKUP($A17,様式2!$B$17:$G$69,4,0)</f>
        <v>0</v>
      </c>
      <c r="E17" s="1">
        <f>VLOOKUP($A17,様式2!$B$17:$G$69,5,0)</f>
        <v>0</v>
      </c>
      <c r="F17" s="1">
        <f>様式2!$D$15</f>
        <v>0</v>
      </c>
      <c r="G17" s="1">
        <f>VLOOKUP($A17,様式2!$B$17:$G$69,6,0)</f>
        <v>0</v>
      </c>
      <c r="H17" s="6" t="str">
        <f t="shared" si="0"/>
        <v/>
      </c>
      <c r="I17" s="6" t="str">
        <f t="shared" si="1"/>
        <v/>
      </c>
      <c r="J17" s="6" t="str">
        <f t="shared" si="2"/>
        <v/>
      </c>
      <c r="K17" s="6" t="str">
        <f t="shared" si="3"/>
        <v/>
      </c>
      <c r="L17" s="6" t="str">
        <f t="shared" si="4"/>
        <v/>
      </c>
    </row>
    <row r="18" spans="1:12" x14ac:dyDescent="0.25">
      <c r="A18" s="6">
        <f>様式2!B36</f>
        <v>17</v>
      </c>
      <c r="B18" s="1">
        <f>VLOOKUP($A18,様式2!$B$17:$G$69,2,0)</f>
        <v>0</v>
      </c>
      <c r="C18" s="1">
        <f>VLOOKUP($A18,様式2!$B$17:$G$69,3,0)</f>
        <v>0</v>
      </c>
      <c r="D18" s="1">
        <f>VLOOKUP($A18,様式2!$B$17:$G$69,4,0)</f>
        <v>0</v>
      </c>
      <c r="E18" s="1">
        <f>VLOOKUP($A18,様式2!$B$17:$G$69,5,0)</f>
        <v>0</v>
      </c>
      <c r="F18" s="1">
        <f>様式2!$D$15</f>
        <v>0</v>
      </c>
      <c r="G18" s="1">
        <f>VLOOKUP($A18,様式2!$B$17:$G$69,6,0)</f>
        <v>0</v>
      </c>
      <c r="H18" s="6" t="str">
        <f t="shared" si="0"/>
        <v/>
      </c>
      <c r="I18" s="6" t="str">
        <f t="shared" si="1"/>
        <v/>
      </c>
      <c r="J18" s="6" t="str">
        <f t="shared" si="2"/>
        <v/>
      </c>
      <c r="K18" s="6" t="str">
        <f t="shared" si="3"/>
        <v/>
      </c>
      <c r="L18" s="6" t="str">
        <f t="shared" si="4"/>
        <v/>
      </c>
    </row>
    <row r="19" spans="1:12" x14ac:dyDescent="0.25">
      <c r="A19" s="6">
        <f>様式2!B37</f>
        <v>18</v>
      </c>
      <c r="B19" s="1">
        <f>VLOOKUP($A19,様式2!$B$17:$G$69,2,0)</f>
        <v>0</v>
      </c>
      <c r="C19" s="1">
        <f>VLOOKUP($A19,様式2!$B$17:$G$69,3,0)</f>
        <v>0</v>
      </c>
      <c r="D19" s="1">
        <f>VLOOKUP($A19,様式2!$B$17:$G$69,4,0)</f>
        <v>0</v>
      </c>
      <c r="E19" s="1">
        <f>VLOOKUP($A19,様式2!$B$17:$G$69,5,0)</f>
        <v>0</v>
      </c>
      <c r="F19" s="1">
        <f>様式2!$D$15</f>
        <v>0</v>
      </c>
      <c r="G19" s="1">
        <f>VLOOKUP($A19,様式2!$B$17:$G$69,6,0)</f>
        <v>0</v>
      </c>
      <c r="H19" s="6" t="str">
        <f t="shared" si="0"/>
        <v/>
      </c>
      <c r="I19" s="6" t="str">
        <f t="shared" si="1"/>
        <v/>
      </c>
      <c r="J19" s="6" t="str">
        <f t="shared" si="2"/>
        <v/>
      </c>
      <c r="K19" s="6" t="str">
        <f t="shared" si="3"/>
        <v/>
      </c>
      <c r="L19" s="6" t="str">
        <f t="shared" si="4"/>
        <v/>
      </c>
    </row>
    <row r="20" spans="1:12" x14ac:dyDescent="0.25">
      <c r="A20" s="6">
        <f>様式2!B38</f>
        <v>19</v>
      </c>
      <c r="B20" s="1">
        <f>VLOOKUP($A20,様式2!$B$17:$G$69,2,0)</f>
        <v>0</v>
      </c>
      <c r="C20" s="1">
        <f>VLOOKUP($A20,様式2!$B$17:$G$69,3,0)</f>
        <v>0</v>
      </c>
      <c r="D20" s="1">
        <f>VLOOKUP($A20,様式2!$B$17:$G$69,4,0)</f>
        <v>0</v>
      </c>
      <c r="E20" s="1">
        <f>VLOOKUP($A20,様式2!$B$17:$G$69,5,0)</f>
        <v>0</v>
      </c>
      <c r="F20" s="1">
        <f>様式2!$D$15</f>
        <v>0</v>
      </c>
      <c r="G20" s="1">
        <f>VLOOKUP($A20,様式2!$B$17:$G$69,6,0)</f>
        <v>0</v>
      </c>
      <c r="H20" s="6" t="str">
        <f t="shared" si="0"/>
        <v/>
      </c>
      <c r="I20" s="6" t="str">
        <f t="shared" si="1"/>
        <v/>
      </c>
      <c r="J20" s="6" t="str">
        <f t="shared" si="2"/>
        <v/>
      </c>
      <c r="K20" s="6" t="str">
        <f t="shared" si="3"/>
        <v/>
      </c>
      <c r="L20" s="6" t="str">
        <f t="shared" si="4"/>
        <v/>
      </c>
    </row>
    <row r="21" spans="1:12" x14ac:dyDescent="0.25">
      <c r="A21" s="6">
        <f>様式2!B39</f>
        <v>20</v>
      </c>
      <c r="B21" s="1">
        <f>VLOOKUP($A21,様式2!$B$17:$G$69,2,0)</f>
        <v>0</v>
      </c>
      <c r="C21" s="1">
        <f>VLOOKUP($A21,様式2!$B$17:$G$69,3,0)</f>
        <v>0</v>
      </c>
      <c r="D21" s="1">
        <f>VLOOKUP($A21,様式2!$B$17:$G$69,4,0)</f>
        <v>0</v>
      </c>
      <c r="E21" s="1">
        <f>VLOOKUP($A21,様式2!$B$17:$G$69,5,0)</f>
        <v>0</v>
      </c>
      <c r="F21" s="1">
        <f>様式2!$D$15</f>
        <v>0</v>
      </c>
      <c r="G21" s="1">
        <f>VLOOKUP($A21,様式2!$B$17:$G$69,6,0)</f>
        <v>0</v>
      </c>
      <c r="H21" s="6" t="str">
        <f t="shared" si="0"/>
        <v/>
      </c>
      <c r="I21" s="6" t="str">
        <f t="shared" si="1"/>
        <v/>
      </c>
      <c r="J21" s="6" t="str">
        <f t="shared" si="2"/>
        <v/>
      </c>
      <c r="K21" s="6" t="str">
        <f t="shared" si="3"/>
        <v/>
      </c>
      <c r="L21" s="6" t="str">
        <f t="shared" si="4"/>
        <v/>
      </c>
    </row>
    <row r="22" spans="1:12" x14ac:dyDescent="0.25">
      <c r="A22" s="6">
        <f>様式2!B40</f>
        <v>21</v>
      </c>
      <c r="B22" s="1">
        <f>VLOOKUP($A22,様式2!$B$17:$G$69,2,0)</f>
        <v>0</v>
      </c>
      <c r="C22" s="1">
        <f>VLOOKUP($A22,様式2!$B$17:$G$69,3,0)</f>
        <v>0</v>
      </c>
      <c r="D22" s="1">
        <f>VLOOKUP($A22,様式2!$B$17:$G$69,4,0)</f>
        <v>0</v>
      </c>
      <c r="E22" s="1">
        <f>VLOOKUP($A22,様式2!$B$17:$G$69,5,0)</f>
        <v>0</v>
      </c>
      <c r="F22" s="1">
        <f>様式2!$D$15</f>
        <v>0</v>
      </c>
      <c r="G22" s="1">
        <f>VLOOKUP($A22,様式2!$B$17:$G$69,6,0)</f>
        <v>0</v>
      </c>
      <c r="H22" s="6" t="str">
        <f t="shared" si="0"/>
        <v/>
      </c>
      <c r="I22" s="6" t="str">
        <f t="shared" si="1"/>
        <v/>
      </c>
      <c r="J22" s="6" t="str">
        <f t="shared" si="2"/>
        <v/>
      </c>
      <c r="K22" s="6" t="str">
        <f t="shared" si="3"/>
        <v/>
      </c>
      <c r="L22" s="6" t="str">
        <f t="shared" si="4"/>
        <v/>
      </c>
    </row>
    <row r="23" spans="1:12" x14ac:dyDescent="0.25">
      <c r="A23" s="6">
        <f>様式2!B41</f>
        <v>22</v>
      </c>
      <c r="B23" s="1">
        <f>VLOOKUP($A23,様式2!$B$17:$G$69,2,0)</f>
        <v>0</v>
      </c>
      <c r="C23" s="1">
        <f>VLOOKUP($A23,様式2!$B$17:$G$69,3,0)</f>
        <v>0</v>
      </c>
      <c r="D23" s="1">
        <f>VLOOKUP($A23,様式2!$B$17:$G$69,4,0)</f>
        <v>0</v>
      </c>
      <c r="E23" s="1">
        <f>VLOOKUP($A23,様式2!$B$17:$G$69,5,0)</f>
        <v>0</v>
      </c>
      <c r="F23" s="1">
        <f>様式2!$D$15</f>
        <v>0</v>
      </c>
      <c r="G23" s="1">
        <f>VLOOKUP($A23,様式2!$B$17:$G$69,6,0)</f>
        <v>0</v>
      </c>
      <c r="H23" s="6" t="str">
        <f t="shared" si="0"/>
        <v/>
      </c>
      <c r="I23" s="6" t="str">
        <f t="shared" si="1"/>
        <v/>
      </c>
      <c r="J23" s="6" t="str">
        <f t="shared" si="2"/>
        <v/>
      </c>
      <c r="K23" s="6" t="str">
        <f t="shared" si="3"/>
        <v/>
      </c>
      <c r="L23" s="6" t="str">
        <f t="shared" si="4"/>
        <v/>
      </c>
    </row>
    <row r="24" spans="1:12" x14ac:dyDescent="0.25">
      <c r="A24" s="6">
        <f>様式2!B42</f>
        <v>23</v>
      </c>
      <c r="B24" s="1">
        <f>VLOOKUP($A24,様式2!$B$17:$G$69,2,0)</f>
        <v>0</v>
      </c>
      <c r="C24" s="1">
        <f>VLOOKUP($A24,様式2!$B$17:$G$69,3,0)</f>
        <v>0</v>
      </c>
      <c r="D24" s="1">
        <f>VLOOKUP($A24,様式2!$B$17:$G$69,4,0)</f>
        <v>0</v>
      </c>
      <c r="E24" s="1">
        <f>VLOOKUP($A24,様式2!$B$17:$G$69,5,0)</f>
        <v>0</v>
      </c>
      <c r="F24" s="1">
        <f>様式2!$D$15</f>
        <v>0</v>
      </c>
      <c r="G24" s="1">
        <f>VLOOKUP($A24,様式2!$B$17:$G$69,6,0)</f>
        <v>0</v>
      </c>
      <c r="H24" s="6" t="str">
        <f t="shared" si="0"/>
        <v/>
      </c>
      <c r="I24" s="6" t="str">
        <f t="shared" si="1"/>
        <v/>
      </c>
      <c r="J24" s="6" t="str">
        <f t="shared" si="2"/>
        <v/>
      </c>
      <c r="K24" s="6" t="str">
        <f t="shared" si="3"/>
        <v/>
      </c>
      <c r="L24" s="6" t="str">
        <f t="shared" si="4"/>
        <v/>
      </c>
    </row>
    <row r="25" spans="1:12" x14ac:dyDescent="0.25">
      <c r="A25" s="6">
        <f>様式2!B43</f>
        <v>24</v>
      </c>
      <c r="B25" s="1">
        <f>VLOOKUP($A25,様式2!$B$17:$G$69,2,0)</f>
        <v>0</v>
      </c>
      <c r="C25" s="1">
        <f>VLOOKUP($A25,様式2!$B$17:$G$69,3,0)</f>
        <v>0</v>
      </c>
      <c r="D25" s="1">
        <f>VLOOKUP($A25,様式2!$B$17:$G$69,4,0)</f>
        <v>0</v>
      </c>
      <c r="E25" s="1">
        <f>VLOOKUP($A25,様式2!$B$17:$G$69,5,0)</f>
        <v>0</v>
      </c>
      <c r="F25" s="1">
        <f>様式2!$D$15</f>
        <v>0</v>
      </c>
      <c r="G25" s="1">
        <f>VLOOKUP($A25,様式2!$B$17:$G$69,6,0)</f>
        <v>0</v>
      </c>
      <c r="H25" s="6" t="str">
        <f t="shared" si="0"/>
        <v/>
      </c>
      <c r="I25" s="6" t="str">
        <f t="shared" si="1"/>
        <v/>
      </c>
      <c r="J25" s="6" t="str">
        <f t="shared" si="2"/>
        <v/>
      </c>
      <c r="K25" s="6" t="str">
        <f t="shared" si="3"/>
        <v/>
      </c>
      <c r="L25" s="6" t="str">
        <f t="shared" si="4"/>
        <v/>
      </c>
    </row>
    <row r="26" spans="1:12" x14ac:dyDescent="0.25">
      <c r="A26" s="6">
        <f>様式2!B44</f>
        <v>25</v>
      </c>
      <c r="B26" s="1">
        <f>VLOOKUP($A26,様式2!$B$17:$G$69,2,0)</f>
        <v>0</v>
      </c>
      <c r="C26" s="1">
        <f>VLOOKUP($A26,様式2!$B$17:$G$69,3,0)</f>
        <v>0</v>
      </c>
      <c r="D26" s="1">
        <f>VLOOKUP($A26,様式2!$B$17:$G$69,4,0)</f>
        <v>0</v>
      </c>
      <c r="E26" s="1">
        <f>VLOOKUP($A26,様式2!$B$17:$G$69,5,0)</f>
        <v>0</v>
      </c>
      <c r="F26" s="1">
        <f>様式2!$D$15</f>
        <v>0</v>
      </c>
      <c r="G26" s="1">
        <f>VLOOKUP($A26,様式2!$B$17:$G$69,6,0)</f>
        <v>0</v>
      </c>
      <c r="H26" s="6" t="str">
        <f t="shared" si="0"/>
        <v/>
      </c>
      <c r="I26" s="6" t="str">
        <f t="shared" si="1"/>
        <v/>
      </c>
      <c r="J26" s="6" t="str">
        <f t="shared" si="2"/>
        <v/>
      </c>
      <c r="K26" s="6" t="str">
        <f t="shared" si="3"/>
        <v/>
      </c>
      <c r="L26" s="6" t="str">
        <f t="shared" si="4"/>
        <v/>
      </c>
    </row>
    <row r="27" spans="1:12" x14ac:dyDescent="0.25">
      <c r="A27" s="6">
        <f>様式2!B45</f>
        <v>26</v>
      </c>
      <c r="B27" s="1">
        <f>VLOOKUP($A27,様式2!$B$17:$G$69,2,0)</f>
        <v>0</v>
      </c>
      <c r="C27" s="1">
        <f>VLOOKUP($A27,様式2!$B$17:$G$69,3,0)</f>
        <v>0</v>
      </c>
      <c r="D27" s="1">
        <f>VLOOKUP($A27,様式2!$B$17:$G$69,4,0)</f>
        <v>0</v>
      </c>
      <c r="E27" s="1">
        <f>VLOOKUP($A27,様式2!$B$17:$G$69,5,0)</f>
        <v>0</v>
      </c>
      <c r="F27" s="1">
        <f>様式2!$D$15</f>
        <v>0</v>
      </c>
      <c r="G27" s="1">
        <f>VLOOKUP($A27,様式2!$B$17:$G$69,6,0)</f>
        <v>0</v>
      </c>
      <c r="H27" s="6" t="str">
        <f t="shared" si="0"/>
        <v/>
      </c>
      <c r="I27" s="6" t="str">
        <f t="shared" si="1"/>
        <v/>
      </c>
      <c r="J27" s="6" t="str">
        <f t="shared" si="2"/>
        <v/>
      </c>
      <c r="K27" s="6" t="str">
        <f t="shared" si="3"/>
        <v/>
      </c>
      <c r="L27" s="6" t="str">
        <f t="shared" si="4"/>
        <v/>
      </c>
    </row>
    <row r="28" spans="1:12" x14ac:dyDescent="0.25">
      <c r="A28" s="6">
        <f>様式2!B46</f>
        <v>27</v>
      </c>
      <c r="B28" s="1">
        <f>VLOOKUP($A28,様式2!$B$17:$G$69,2,0)</f>
        <v>0</v>
      </c>
      <c r="C28" s="1">
        <f>VLOOKUP($A28,様式2!$B$17:$G$69,3,0)</f>
        <v>0</v>
      </c>
      <c r="D28" s="1">
        <f>VLOOKUP($A28,様式2!$B$17:$G$69,4,0)</f>
        <v>0</v>
      </c>
      <c r="E28" s="1">
        <f>VLOOKUP($A28,様式2!$B$17:$G$69,5,0)</f>
        <v>0</v>
      </c>
      <c r="F28" s="1">
        <f>様式2!$D$15</f>
        <v>0</v>
      </c>
      <c r="G28" s="1">
        <f>VLOOKUP($A28,様式2!$B$17:$G$69,6,0)</f>
        <v>0</v>
      </c>
      <c r="H28" s="6" t="str">
        <f t="shared" si="0"/>
        <v/>
      </c>
      <c r="I28" s="6" t="str">
        <f t="shared" si="1"/>
        <v/>
      </c>
      <c r="J28" s="6" t="str">
        <f t="shared" si="2"/>
        <v/>
      </c>
      <c r="K28" s="6" t="str">
        <f t="shared" si="3"/>
        <v/>
      </c>
      <c r="L28" s="6" t="str">
        <f t="shared" si="4"/>
        <v/>
      </c>
    </row>
    <row r="29" spans="1:12" x14ac:dyDescent="0.25">
      <c r="A29" s="6">
        <f>様式2!B47</f>
        <v>28</v>
      </c>
      <c r="B29" s="1">
        <f>VLOOKUP($A29,様式2!$B$17:$G$69,2,0)</f>
        <v>0</v>
      </c>
      <c r="C29" s="1">
        <f>VLOOKUP($A29,様式2!$B$17:$G$69,3,0)</f>
        <v>0</v>
      </c>
      <c r="D29" s="1">
        <f>VLOOKUP($A29,様式2!$B$17:$G$69,4,0)</f>
        <v>0</v>
      </c>
      <c r="E29" s="1">
        <f>VLOOKUP($A29,様式2!$B$17:$G$69,5,0)</f>
        <v>0</v>
      </c>
      <c r="F29" s="1">
        <f>様式2!$D$15</f>
        <v>0</v>
      </c>
      <c r="G29" s="1">
        <f>VLOOKUP($A29,様式2!$B$17:$G$69,6,0)</f>
        <v>0</v>
      </c>
      <c r="H29" s="6" t="str">
        <f t="shared" si="0"/>
        <v/>
      </c>
      <c r="I29" s="6" t="str">
        <f t="shared" si="1"/>
        <v/>
      </c>
      <c r="J29" s="6" t="str">
        <f t="shared" si="2"/>
        <v/>
      </c>
      <c r="K29" s="6" t="str">
        <f t="shared" si="3"/>
        <v/>
      </c>
      <c r="L29" s="6" t="str">
        <f t="shared" si="4"/>
        <v/>
      </c>
    </row>
    <row r="30" spans="1:12" x14ac:dyDescent="0.25">
      <c r="A30" s="6">
        <f>様式2!B48</f>
        <v>29</v>
      </c>
      <c r="B30" s="1">
        <f>VLOOKUP($A30,様式2!$B$17:$G$69,2,0)</f>
        <v>0</v>
      </c>
      <c r="C30" s="1">
        <f>VLOOKUP($A30,様式2!$B$17:$G$69,3,0)</f>
        <v>0</v>
      </c>
      <c r="D30" s="1">
        <f>VLOOKUP($A30,様式2!$B$17:$G$69,4,0)</f>
        <v>0</v>
      </c>
      <c r="E30" s="1">
        <f>VLOOKUP($A30,様式2!$B$17:$G$69,5,0)</f>
        <v>0</v>
      </c>
      <c r="F30" s="1">
        <f>様式2!$D$15</f>
        <v>0</v>
      </c>
      <c r="G30" s="1">
        <f>VLOOKUP($A30,様式2!$B$17:$G$69,6,0)</f>
        <v>0</v>
      </c>
      <c r="H30" s="6" t="str">
        <f t="shared" si="0"/>
        <v/>
      </c>
      <c r="I30" s="6" t="str">
        <f t="shared" si="1"/>
        <v/>
      </c>
      <c r="J30" s="6" t="str">
        <f t="shared" si="2"/>
        <v/>
      </c>
      <c r="K30" s="6" t="str">
        <f t="shared" si="3"/>
        <v/>
      </c>
      <c r="L30" s="6" t="str">
        <f t="shared" si="4"/>
        <v/>
      </c>
    </row>
    <row r="31" spans="1:12" x14ac:dyDescent="0.25">
      <c r="A31" s="6">
        <f>様式2!B49</f>
        <v>30</v>
      </c>
      <c r="B31" s="1">
        <f>VLOOKUP($A31,様式2!$B$17:$G$69,2,0)</f>
        <v>0</v>
      </c>
      <c r="C31" s="1">
        <f>VLOOKUP($A31,様式2!$B$17:$G$69,3,0)</f>
        <v>0</v>
      </c>
      <c r="D31" s="1">
        <f>VLOOKUP($A31,様式2!$B$17:$G$69,4,0)</f>
        <v>0</v>
      </c>
      <c r="E31" s="1">
        <f>VLOOKUP($A31,様式2!$B$17:$G$69,5,0)</f>
        <v>0</v>
      </c>
      <c r="F31" s="1">
        <f>様式2!$D$15</f>
        <v>0</v>
      </c>
      <c r="G31" s="1">
        <f>VLOOKUP($A31,様式2!$B$17:$G$69,6,0)</f>
        <v>0</v>
      </c>
      <c r="H31" s="6" t="str">
        <f t="shared" si="0"/>
        <v/>
      </c>
      <c r="I31" s="6" t="str">
        <f t="shared" si="1"/>
        <v/>
      </c>
      <c r="J31" s="6" t="str">
        <f t="shared" si="2"/>
        <v/>
      </c>
      <c r="K31" s="6" t="str">
        <f t="shared" si="3"/>
        <v/>
      </c>
      <c r="L31" s="6" t="str">
        <f t="shared" si="4"/>
        <v/>
      </c>
    </row>
    <row r="32" spans="1:12" x14ac:dyDescent="0.25">
      <c r="A32" s="6">
        <f>様式2!B50</f>
        <v>31</v>
      </c>
      <c r="B32" s="1">
        <f>VLOOKUP($A32,様式2!$B$17:$G$69,2,0)</f>
        <v>0</v>
      </c>
      <c r="C32" s="1">
        <f>VLOOKUP($A32,様式2!$B$17:$G$69,3,0)</f>
        <v>0</v>
      </c>
      <c r="D32" s="1">
        <f>VLOOKUP($A32,様式2!$B$17:$G$69,4,0)</f>
        <v>0</v>
      </c>
      <c r="E32" s="1">
        <f>VLOOKUP($A32,様式2!$B$17:$G$69,5,0)</f>
        <v>0</v>
      </c>
      <c r="F32" s="1">
        <f>様式2!$D$15</f>
        <v>0</v>
      </c>
      <c r="G32" s="1">
        <f>VLOOKUP($A32,様式2!$B$17:$G$69,6,0)</f>
        <v>0</v>
      </c>
      <c r="H32" s="6" t="str">
        <f t="shared" si="0"/>
        <v/>
      </c>
      <c r="I32" s="6" t="str">
        <f t="shared" si="1"/>
        <v/>
      </c>
      <c r="J32" s="6" t="str">
        <f t="shared" si="2"/>
        <v/>
      </c>
      <c r="K32" s="6" t="str">
        <f t="shared" si="3"/>
        <v/>
      </c>
      <c r="L32" s="6" t="str">
        <f t="shared" si="4"/>
        <v/>
      </c>
    </row>
    <row r="33" spans="1:12" x14ac:dyDescent="0.25">
      <c r="A33" s="6">
        <f>様式2!B51</f>
        <v>32</v>
      </c>
      <c r="B33" s="1">
        <f>VLOOKUP($A33,様式2!$B$17:$G$69,2,0)</f>
        <v>0</v>
      </c>
      <c r="C33" s="1">
        <f>VLOOKUP($A33,様式2!$B$17:$G$69,3,0)</f>
        <v>0</v>
      </c>
      <c r="D33" s="1">
        <f>VLOOKUP($A33,様式2!$B$17:$G$69,4,0)</f>
        <v>0</v>
      </c>
      <c r="E33" s="1">
        <f>VLOOKUP($A33,様式2!$B$17:$G$69,5,0)</f>
        <v>0</v>
      </c>
      <c r="F33" s="1">
        <f>様式2!$D$15</f>
        <v>0</v>
      </c>
      <c r="G33" s="1">
        <f>VLOOKUP($A33,様式2!$B$17:$G$69,6,0)</f>
        <v>0</v>
      </c>
      <c r="H33" s="6" t="str">
        <f t="shared" si="0"/>
        <v/>
      </c>
      <c r="I33" s="6" t="str">
        <f t="shared" si="1"/>
        <v/>
      </c>
      <c r="J33" s="6" t="str">
        <f t="shared" si="2"/>
        <v/>
      </c>
      <c r="K33" s="6" t="str">
        <f t="shared" si="3"/>
        <v/>
      </c>
      <c r="L33" s="6" t="str">
        <f t="shared" si="4"/>
        <v/>
      </c>
    </row>
    <row r="34" spans="1:12" x14ac:dyDescent="0.25">
      <c r="A34" s="6">
        <f>様式2!B52</f>
        <v>33</v>
      </c>
      <c r="B34" s="1">
        <f>VLOOKUP($A34,様式2!$B$17:$G$69,2,0)</f>
        <v>0</v>
      </c>
      <c r="C34" s="1">
        <f>VLOOKUP($A34,様式2!$B$17:$G$69,3,0)</f>
        <v>0</v>
      </c>
      <c r="D34" s="1">
        <f>VLOOKUP($A34,様式2!$B$17:$G$69,4,0)</f>
        <v>0</v>
      </c>
      <c r="E34" s="1">
        <f>VLOOKUP($A34,様式2!$B$17:$G$69,5,0)</f>
        <v>0</v>
      </c>
      <c r="F34" s="1">
        <f>様式2!$D$15</f>
        <v>0</v>
      </c>
      <c r="G34" s="1">
        <f>VLOOKUP($A34,様式2!$B$17:$G$69,6,0)</f>
        <v>0</v>
      </c>
      <c r="H34" s="6" t="str">
        <f t="shared" ref="H34:H51" si="5">IF(B34=0,"",B34)</f>
        <v/>
      </c>
      <c r="I34" s="6" t="str">
        <f t="shared" ref="I34:I51" si="6">IF(C34=0,"",C34)</f>
        <v/>
      </c>
      <c r="J34" s="6" t="str">
        <f t="shared" ref="J34:J51" si="7">IF(D34=0,"",D34)</f>
        <v/>
      </c>
      <c r="K34" s="6" t="str">
        <f t="shared" si="3"/>
        <v/>
      </c>
      <c r="L34" s="6" t="str">
        <f t="shared" si="4"/>
        <v/>
      </c>
    </row>
    <row r="35" spans="1:12" x14ac:dyDescent="0.25">
      <c r="A35" s="6">
        <f>様式2!B53</f>
        <v>34</v>
      </c>
      <c r="B35" s="1">
        <f>VLOOKUP($A35,様式2!$B$17:$G$69,2,0)</f>
        <v>0</v>
      </c>
      <c r="C35" s="1">
        <f>VLOOKUP($A35,様式2!$B$17:$G$69,3,0)</f>
        <v>0</v>
      </c>
      <c r="D35" s="1">
        <f>VLOOKUP($A35,様式2!$B$17:$G$69,4,0)</f>
        <v>0</v>
      </c>
      <c r="E35" s="1">
        <f>VLOOKUP($A35,様式2!$B$17:$G$69,5,0)</f>
        <v>0</v>
      </c>
      <c r="F35" s="1">
        <f>様式2!$D$15</f>
        <v>0</v>
      </c>
      <c r="G35" s="1">
        <f>VLOOKUP($A35,様式2!$B$17:$G$69,6,0)</f>
        <v>0</v>
      </c>
      <c r="H35" s="6" t="str">
        <f t="shared" si="5"/>
        <v/>
      </c>
      <c r="I35" s="6" t="str">
        <f t="shared" si="6"/>
        <v/>
      </c>
      <c r="J35" s="6" t="str">
        <f t="shared" si="7"/>
        <v/>
      </c>
      <c r="K35" s="6" t="str">
        <f t="shared" si="3"/>
        <v/>
      </c>
      <c r="L35" s="6" t="str">
        <f t="shared" si="4"/>
        <v/>
      </c>
    </row>
    <row r="36" spans="1:12" x14ac:dyDescent="0.25">
      <c r="A36" s="6">
        <f>様式2!B54</f>
        <v>35</v>
      </c>
      <c r="B36" s="1">
        <f>VLOOKUP($A36,様式2!$B$17:$G$69,2,0)</f>
        <v>0</v>
      </c>
      <c r="C36" s="1">
        <f>VLOOKUP($A36,様式2!$B$17:$G$69,3,0)</f>
        <v>0</v>
      </c>
      <c r="D36" s="1">
        <f>VLOOKUP($A36,様式2!$B$17:$G$69,4,0)</f>
        <v>0</v>
      </c>
      <c r="E36" s="1">
        <f>VLOOKUP($A36,様式2!$B$17:$G$69,5,0)</f>
        <v>0</v>
      </c>
      <c r="F36" s="1">
        <f>様式2!$D$15</f>
        <v>0</v>
      </c>
      <c r="G36" s="1">
        <f>VLOOKUP($A36,様式2!$B$17:$G$69,6,0)</f>
        <v>0</v>
      </c>
      <c r="H36" s="6" t="str">
        <f t="shared" si="5"/>
        <v/>
      </c>
      <c r="I36" s="6" t="str">
        <f t="shared" si="6"/>
        <v/>
      </c>
      <c r="J36" s="6" t="str">
        <f t="shared" si="7"/>
        <v/>
      </c>
      <c r="K36" s="6" t="str">
        <f t="shared" si="3"/>
        <v/>
      </c>
      <c r="L36" s="6" t="str">
        <f t="shared" si="4"/>
        <v/>
      </c>
    </row>
    <row r="37" spans="1:12" x14ac:dyDescent="0.25">
      <c r="A37" s="6">
        <f>様式2!B55</f>
        <v>36</v>
      </c>
      <c r="B37" s="1">
        <f>VLOOKUP($A37,様式2!$B$17:$G$69,2,0)</f>
        <v>0</v>
      </c>
      <c r="C37" s="1">
        <f>VLOOKUP($A37,様式2!$B$17:$G$69,3,0)</f>
        <v>0</v>
      </c>
      <c r="D37" s="1">
        <f>VLOOKUP($A37,様式2!$B$17:$G$69,4,0)</f>
        <v>0</v>
      </c>
      <c r="E37" s="1">
        <f>VLOOKUP($A37,様式2!$B$17:$G$69,5,0)</f>
        <v>0</v>
      </c>
      <c r="F37" s="1">
        <f>様式2!$D$15</f>
        <v>0</v>
      </c>
      <c r="G37" s="1">
        <f>VLOOKUP($A37,様式2!$B$17:$G$69,6,0)</f>
        <v>0</v>
      </c>
      <c r="H37" s="6" t="str">
        <f t="shared" si="5"/>
        <v/>
      </c>
      <c r="I37" s="6" t="str">
        <f t="shared" si="6"/>
        <v/>
      </c>
      <c r="J37" s="6" t="str">
        <f t="shared" si="7"/>
        <v/>
      </c>
      <c r="K37" s="6" t="str">
        <f t="shared" si="3"/>
        <v/>
      </c>
      <c r="L37" s="6" t="str">
        <f t="shared" si="4"/>
        <v/>
      </c>
    </row>
    <row r="38" spans="1:12" x14ac:dyDescent="0.25">
      <c r="A38" s="6">
        <f>様式2!B56</f>
        <v>37</v>
      </c>
      <c r="B38" s="1">
        <f>VLOOKUP($A38,様式2!$B$17:$G$69,2,0)</f>
        <v>0</v>
      </c>
      <c r="C38" s="1">
        <f>VLOOKUP($A38,様式2!$B$17:$G$69,3,0)</f>
        <v>0</v>
      </c>
      <c r="D38" s="1">
        <f>VLOOKUP($A38,様式2!$B$17:$G$69,4,0)</f>
        <v>0</v>
      </c>
      <c r="E38" s="1">
        <f>VLOOKUP($A38,様式2!$B$17:$G$69,5,0)</f>
        <v>0</v>
      </c>
      <c r="F38" s="1">
        <f>様式2!$D$15</f>
        <v>0</v>
      </c>
      <c r="G38" s="1">
        <f>VLOOKUP($A38,様式2!$B$17:$G$69,6,0)</f>
        <v>0</v>
      </c>
      <c r="H38" s="6" t="str">
        <f t="shared" si="5"/>
        <v/>
      </c>
      <c r="I38" s="6" t="str">
        <f t="shared" si="6"/>
        <v/>
      </c>
      <c r="J38" s="6" t="str">
        <f t="shared" si="7"/>
        <v/>
      </c>
      <c r="K38" s="6" t="str">
        <f t="shared" si="3"/>
        <v/>
      </c>
      <c r="L38" s="6" t="str">
        <f t="shared" si="4"/>
        <v/>
      </c>
    </row>
    <row r="39" spans="1:12" x14ac:dyDescent="0.25">
      <c r="A39" s="6">
        <f>様式2!B57</f>
        <v>38</v>
      </c>
      <c r="B39" s="1">
        <f>VLOOKUP($A39,様式2!$B$17:$G$69,2,0)</f>
        <v>0</v>
      </c>
      <c r="C39" s="1">
        <f>VLOOKUP($A39,様式2!$B$17:$G$69,3,0)</f>
        <v>0</v>
      </c>
      <c r="D39" s="1">
        <f>VLOOKUP($A39,様式2!$B$17:$G$69,4,0)</f>
        <v>0</v>
      </c>
      <c r="E39" s="1">
        <f>VLOOKUP($A39,様式2!$B$17:$G$69,5,0)</f>
        <v>0</v>
      </c>
      <c r="F39" s="1">
        <f>様式2!$D$15</f>
        <v>0</v>
      </c>
      <c r="G39" s="1">
        <f>VLOOKUP($A39,様式2!$B$17:$G$69,6,0)</f>
        <v>0</v>
      </c>
      <c r="H39" s="6" t="str">
        <f t="shared" si="5"/>
        <v/>
      </c>
      <c r="I39" s="6" t="str">
        <f t="shared" si="6"/>
        <v/>
      </c>
      <c r="J39" s="6" t="str">
        <f t="shared" si="7"/>
        <v/>
      </c>
      <c r="K39" s="6" t="str">
        <f t="shared" si="3"/>
        <v/>
      </c>
      <c r="L39" s="6" t="str">
        <f t="shared" si="4"/>
        <v/>
      </c>
    </row>
    <row r="40" spans="1:12" x14ac:dyDescent="0.25">
      <c r="A40" s="6">
        <f>様式2!B58</f>
        <v>39</v>
      </c>
      <c r="B40" s="1">
        <f>VLOOKUP($A40,様式2!$B$17:$G$69,2,0)</f>
        <v>0</v>
      </c>
      <c r="C40" s="1">
        <f>VLOOKUP($A40,様式2!$B$17:$G$69,3,0)</f>
        <v>0</v>
      </c>
      <c r="D40" s="1">
        <f>VLOOKUP($A40,様式2!$B$17:$G$69,4,0)</f>
        <v>0</v>
      </c>
      <c r="E40" s="1">
        <f>VLOOKUP($A40,様式2!$B$17:$G$69,5,0)</f>
        <v>0</v>
      </c>
      <c r="F40" s="1">
        <f>様式2!$D$15</f>
        <v>0</v>
      </c>
      <c r="G40" s="1">
        <f>VLOOKUP($A40,様式2!$B$17:$G$69,6,0)</f>
        <v>0</v>
      </c>
      <c r="H40" s="6" t="str">
        <f t="shared" si="5"/>
        <v/>
      </c>
      <c r="I40" s="6" t="str">
        <f t="shared" si="6"/>
        <v/>
      </c>
      <c r="J40" s="6" t="str">
        <f t="shared" si="7"/>
        <v/>
      </c>
      <c r="K40" s="6" t="str">
        <f t="shared" si="3"/>
        <v/>
      </c>
      <c r="L40" s="6" t="str">
        <f t="shared" si="4"/>
        <v/>
      </c>
    </row>
    <row r="41" spans="1:12" x14ac:dyDescent="0.25">
      <c r="A41" s="6">
        <f>様式2!B59</f>
        <v>40</v>
      </c>
      <c r="B41" s="1">
        <f>VLOOKUP($A41,様式2!$B$17:$G$69,2,0)</f>
        <v>0</v>
      </c>
      <c r="C41" s="1">
        <f>VLOOKUP($A41,様式2!$B$17:$G$69,3,0)</f>
        <v>0</v>
      </c>
      <c r="D41" s="1">
        <f>VLOOKUP($A41,様式2!$B$17:$G$69,4,0)</f>
        <v>0</v>
      </c>
      <c r="E41" s="1">
        <f>VLOOKUP($A41,様式2!$B$17:$G$69,5,0)</f>
        <v>0</v>
      </c>
      <c r="F41" s="1">
        <f>様式2!$D$15</f>
        <v>0</v>
      </c>
      <c r="G41" s="1">
        <f>VLOOKUP($A41,様式2!$B$17:$G$69,6,0)</f>
        <v>0</v>
      </c>
      <c r="H41" s="6" t="str">
        <f t="shared" si="5"/>
        <v/>
      </c>
      <c r="I41" s="6" t="str">
        <f t="shared" si="6"/>
        <v/>
      </c>
      <c r="J41" s="6" t="str">
        <f t="shared" si="7"/>
        <v/>
      </c>
      <c r="K41" s="6" t="str">
        <f t="shared" si="3"/>
        <v/>
      </c>
      <c r="L41" s="6" t="str">
        <f t="shared" si="4"/>
        <v/>
      </c>
    </row>
    <row r="42" spans="1:12" x14ac:dyDescent="0.25">
      <c r="A42" s="6">
        <f>様式2!B60</f>
        <v>41</v>
      </c>
      <c r="B42" s="1">
        <f>VLOOKUP($A42,様式2!$B$17:$G$69,2,0)</f>
        <v>0</v>
      </c>
      <c r="C42" s="1">
        <f>VLOOKUP($A42,様式2!$B$17:$G$69,3,0)</f>
        <v>0</v>
      </c>
      <c r="D42" s="1">
        <f>VLOOKUP($A42,様式2!$B$17:$G$69,4,0)</f>
        <v>0</v>
      </c>
      <c r="E42" s="1">
        <f>VLOOKUP($A42,様式2!$B$17:$G$69,5,0)</f>
        <v>0</v>
      </c>
      <c r="F42" s="1">
        <f>様式2!$D$15</f>
        <v>0</v>
      </c>
      <c r="G42" s="1">
        <f>VLOOKUP($A42,様式2!$B$17:$G$69,6,0)</f>
        <v>0</v>
      </c>
      <c r="H42" s="6" t="str">
        <f t="shared" si="5"/>
        <v/>
      </c>
      <c r="I42" s="6" t="str">
        <f t="shared" si="6"/>
        <v/>
      </c>
      <c r="J42" s="6" t="str">
        <f t="shared" si="7"/>
        <v/>
      </c>
      <c r="K42" s="6" t="str">
        <f t="shared" si="3"/>
        <v/>
      </c>
      <c r="L42" s="6" t="str">
        <f t="shared" si="4"/>
        <v/>
      </c>
    </row>
    <row r="43" spans="1:12" x14ac:dyDescent="0.25">
      <c r="A43" s="6">
        <f>様式2!B61</f>
        <v>42</v>
      </c>
      <c r="B43" s="1">
        <f>VLOOKUP($A43,様式2!$B$17:$G$69,2,0)</f>
        <v>0</v>
      </c>
      <c r="C43" s="1">
        <f>VLOOKUP($A43,様式2!$B$17:$G$69,3,0)</f>
        <v>0</v>
      </c>
      <c r="D43" s="1">
        <f>VLOOKUP($A43,様式2!$B$17:$G$69,4,0)</f>
        <v>0</v>
      </c>
      <c r="E43" s="1">
        <f>VLOOKUP($A43,様式2!$B$17:$G$69,5,0)</f>
        <v>0</v>
      </c>
      <c r="F43" s="1">
        <f>様式2!$D$15</f>
        <v>0</v>
      </c>
      <c r="G43" s="1">
        <f>VLOOKUP($A43,様式2!$B$17:$G$69,6,0)</f>
        <v>0</v>
      </c>
      <c r="H43" s="6" t="str">
        <f t="shared" si="5"/>
        <v/>
      </c>
      <c r="I43" s="6" t="str">
        <f t="shared" si="6"/>
        <v/>
      </c>
      <c r="J43" s="6" t="str">
        <f t="shared" si="7"/>
        <v/>
      </c>
      <c r="K43" s="6" t="str">
        <f t="shared" si="3"/>
        <v/>
      </c>
      <c r="L43" s="6" t="str">
        <f t="shared" si="4"/>
        <v/>
      </c>
    </row>
    <row r="44" spans="1:12" x14ac:dyDescent="0.25">
      <c r="A44" s="6">
        <f>様式2!B62</f>
        <v>43</v>
      </c>
      <c r="B44" s="1">
        <f>VLOOKUP($A44,様式2!$B$17:$G$69,2,0)</f>
        <v>0</v>
      </c>
      <c r="C44" s="1">
        <f>VLOOKUP($A44,様式2!$B$17:$G$69,3,0)</f>
        <v>0</v>
      </c>
      <c r="D44" s="1">
        <f>VLOOKUP($A44,様式2!$B$17:$G$69,4,0)</f>
        <v>0</v>
      </c>
      <c r="E44" s="1">
        <f>VLOOKUP($A44,様式2!$B$17:$G$69,5,0)</f>
        <v>0</v>
      </c>
      <c r="F44" s="1">
        <f>様式2!$D$15</f>
        <v>0</v>
      </c>
      <c r="G44" s="1">
        <f>VLOOKUP($A44,様式2!$B$17:$G$69,6,0)</f>
        <v>0</v>
      </c>
      <c r="H44" s="6" t="str">
        <f t="shared" si="5"/>
        <v/>
      </c>
      <c r="I44" s="6" t="str">
        <f t="shared" si="6"/>
        <v/>
      </c>
      <c r="J44" s="6" t="str">
        <f t="shared" si="7"/>
        <v/>
      </c>
      <c r="K44" s="6" t="str">
        <f t="shared" si="3"/>
        <v/>
      </c>
      <c r="L44" s="6" t="str">
        <f t="shared" si="4"/>
        <v/>
      </c>
    </row>
    <row r="45" spans="1:12" x14ac:dyDescent="0.25">
      <c r="A45" s="6">
        <f>様式2!B63</f>
        <v>44</v>
      </c>
      <c r="B45" s="1">
        <f>VLOOKUP($A45,様式2!$B$17:$G$69,2,0)</f>
        <v>0</v>
      </c>
      <c r="C45" s="1">
        <f>VLOOKUP($A45,様式2!$B$17:$G$69,3,0)</f>
        <v>0</v>
      </c>
      <c r="D45" s="1">
        <f>VLOOKUP($A45,様式2!$B$17:$G$69,4,0)</f>
        <v>0</v>
      </c>
      <c r="E45" s="1">
        <f>VLOOKUP($A45,様式2!$B$17:$G$69,5,0)</f>
        <v>0</v>
      </c>
      <c r="F45" s="1">
        <f>様式2!$D$15</f>
        <v>0</v>
      </c>
      <c r="G45" s="1">
        <f>VLOOKUP($A45,様式2!$B$17:$G$69,6,0)</f>
        <v>0</v>
      </c>
      <c r="H45" s="6" t="str">
        <f t="shared" si="5"/>
        <v/>
      </c>
      <c r="I45" s="6" t="str">
        <f t="shared" si="6"/>
        <v/>
      </c>
      <c r="J45" s="6" t="str">
        <f t="shared" si="7"/>
        <v/>
      </c>
      <c r="K45" s="6" t="str">
        <f t="shared" si="3"/>
        <v/>
      </c>
      <c r="L45" s="6" t="str">
        <f t="shared" si="4"/>
        <v/>
      </c>
    </row>
    <row r="46" spans="1:12" x14ac:dyDescent="0.25">
      <c r="A46" s="6">
        <f>様式2!B64</f>
        <v>45</v>
      </c>
      <c r="B46" s="1">
        <f>VLOOKUP($A46,様式2!$B$17:$G$69,2,0)</f>
        <v>0</v>
      </c>
      <c r="C46" s="1">
        <f>VLOOKUP($A46,様式2!$B$17:$G$69,3,0)</f>
        <v>0</v>
      </c>
      <c r="D46" s="1">
        <f>VLOOKUP($A46,様式2!$B$17:$G$69,4,0)</f>
        <v>0</v>
      </c>
      <c r="E46" s="1">
        <f>VLOOKUP($A46,様式2!$B$17:$G$69,5,0)</f>
        <v>0</v>
      </c>
      <c r="F46" s="1">
        <f>様式2!$D$15</f>
        <v>0</v>
      </c>
      <c r="G46" s="1">
        <f>VLOOKUP($A46,様式2!$B$17:$G$69,6,0)</f>
        <v>0</v>
      </c>
      <c r="H46" s="6" t="str">
        <f t="shared" si="5"/>
        <v/>
      </c>
      <c r="I46" s="6" t="str">
        <f t="shared" si="6"/>
        <v/>
      </c>
      <c r="J46" s="6" t="str">
        <f t="shared" si="7"/>
        <v/>
      </c>
      <c r="K46" s="6" t="str">
        <f t="shared" si="3"/>
        <v/>
      </c>
      <c r="L46" s="6" t="str">
        <f t="shared" si="4"/>
        <v/>
      </c>
    </row>
    <row r="47" spans="1:12" x14ac:dyDescent="0.25">
      <c r="A47" s="6">
        <f>様式2!B65</f>
        <v>46</v>
      </c>
      <c r="B47" s="1">
        <f>VLOOKUP($A47,様式2!$B$17:$G$69,2,0)</f>
        <v>0</v>
      </c>
      <c r="C47" s="1">
        <f>VLOOKUP($A47,様式2!$B$17:$G$69,3,0)</f>
        <v>0</v>
      </c>
      <c r="D47" s="1">
        <f>VLOOKUP($A47,様式2!$B$17:$G$69,4,0)</f>
        <v>0</v>
      </c>
      <c r="E47" s="1">
        <f>VLOOKUP($A47,様式2!$B$17:$G$69,5,0)</f>
        <v>0</v>
      </c>
      <c r="F47" s="1">
        <f>様式2!$D$15</f>
        <v>0</v>
      </c>
      <c r="G47" s="1">
        <f>VLOOKUP($A47,様式2!$B$17:$G$69,6,0)</f>
        <v>0</v>
      </c>
      <c r="H47" s="6" t="str">
        <f t="shared" si="5"/>
        <v/>
      </c>
      <c r="I47" s="6" t="str">
        <f t="shared" si="6"/>
        <v/>
      </c>
      <c r="J47" s="6" t="str">
        <f t="shared" si="7"/>
        <v/>
      </c>
      <c r="K47" s="6" t="str">
        <f t="shared" si="3"/>
        <v/>
      </c>
      <c r="L47" s="6" t="str">
        <f t="shared" si="4"/>
        <v/>
      </c>
    </row>
    <row r="48" spans="1:12" x14ac:dyDescent="0.25">
      <c r="A48" s="6">
        <f>様式2!B66</f>
        <v>47</v>
      </c>
      <c r="B48" s="1">
        <f>VLOOKUP($A48,様式2!$B$17:$G$69,2,0)</f>
        <v>0</v>
      </c>
      <c r="C48" s="1">
        <f>VLOOKUP($A48,様式2!$B$17:$G$69,3,0)</f>
        <v>0</v>
      </c>
      <c r="D48" s="1">
        <f>VLOOKUP($A48,様式2!$B$17:$G$69,4,0)</f>
        <v>0</v>
      </c>
      <c r="E48" s="1">
        <f>VLOOKUP($A48,様式2!$B$17:$G$69,5,0)</f>
        <v>0</v>
      </c>
      <c r="F48" s="1">
        <f>様式2!$D$15</f>
        <v>0</v>
      </c>
      <c r="G48" s="1">
        <f>VLOOKUP($A48,様式2!$B$17:$G$69,6,0)</f>
        <v>0</v>
      </c>
      <c r="H48" s="6" t="str">
        <f t="shared" si="5"/>
        <v/>
      </c>
      <c r="I48" s="6" t="str">
        <f t="shared" si="6"/>
        <v/>
      </c>
      <c r="J48" s="6" t="str">
        <f t="shared" si="7"/>
        <v/>
      </c>
      <c r="K48" s="6" t="str">
        <f t="shared" si="3"/>
        <v/>
      </c>
      <c r="L48" s="6" t="str">
        <f t="shared" si="4"/>
        <v/>
      </c>
    </row>
    <row r="49" spans="1:12" x14ac:dyDescent="0.25">
      <c r="A49" s="6">
        <f>様式2!B67</f>
        <v>48</v>
      </c>
      <c r="B49" s="1">
        <f>VLOOKUP($A49,様式2!$B$17:$G$69,2,0)</f>
        <v>0</v>
      </c>
      <c r="C49" s="1">
        <f>VLOOKUP($A49,様式2!$B$17:$G$69,3,0)</f>
        <v>0</v>
      </c>
      <c r="D49" s="1">
        <f>VLOOKUP($A49,様式2!$B$17:$G$69,4,0)</f>
        <v>0</v>
      </c>
      <c r="E49" s="1">
        <f>VLOOKUP($A49,様式2!$B$17:$G$69,5,0)</f>
        <v>0</v>
      </c>
      <c r="F49" s="1">
        <f>様式2!$D$15</f>
        <v>0</v>
      </c>
      <c r="G49" s="1">
        <f>VLOOKUP($A49,様式2!$B$17:$G$69,6,0)</f>
        <v>0</v>
      </c>
      <c r="H49" s="6" t="str">
        <f t="shared" si="5"/>
        <v/>
      </c>
      <c r="I49" s="6" t="str">
        <f t="shared" si="6"/>
        <v/>
      </c>
      <c r="J49" s="6" t="str">
        <f t="shared" si="7"/>
        <v/>
      </c>
      <c r="K49" s="6" t="str">
        <f t="shared" si="3"/>
        <v/>
      </c>
      <c r="L49" s="6" t="str">
        <f t="shared" si="4"/>
        <v/>
      </c>
    </row>
    <row r="50" spans="1:12" x14ac:dyDescent="0.25">
      <c r="A50" s="6">
        <f>様式2!B68</f>
        <v>49</v>
      </c>
      <c r="B50" s="1">
        <f>VLOOKUP($A50,様式2!$B$17:$G$69,2,0)</f>
        <v>0</v>
      </c>
      <c r="C50" s="1">
        <f>VLOOKUP($A50,様式2!$B$17:$G$69,3,0)</f>
        <v>0</v>
      </c>
      <c r="D50" s="1">
        <f>VLOOKUP($A50,様式2!$B$17:$G$69,4,0)</f>
        <v>0</v>
      </c>
      <c r="E50" s="1">
        <f>VLOOKUP($A50,様式2!$B$17:$G$69,5,0)</f>
        <v>0</v>
      </c>
      <c r="F50" s="1">
        <f>様式2!$D$15</f>
        <v>0</v>
      </c>
      <c r="G50" s="1">
        <f>VLOOKUP($A50,様式2!$B$17:$G$69,6,0)</f>
        <v>0</v>
      </c>
      <c r="H50" s="6" t="str">
        <f t="shared" si="5"/>
        <v/>
      </c>
      <c r="I50" s="6" t="str">
        <f t="shared" si="6"/>
        <v/>
      </c>
      <c r="J50" s="6" t="str">
        <f t="shared" si="7"/>
        <v/>
      </c>
      <c r="K50" s="6" t="str">
        <f t="shared" si="3"/>
        <v/>
      </c>
      <c r="L50" s="6" t="str">
        <f t="shared" si="4"/>
        <v/>
      </c>
    </row>
    <row r="51" spans="1:12" x14ac:dyDescent="0.25">
      <c r="A51" s="6">
        <f>様式2!B69</f>
        <v>50</v>
      </c>
      <c r="B51" s="1">
        <f>VLOOKUP($A51,様式2!$B$17:$G$69,2,0)</f>
        <v>0</v>
      </c>
      <c r="C51" s="1">
        <f>VLOOKUP($A51,様式2!$B$17:$G$69,3,0)</f>
        <v>0</v>
      </c>
      <c r="D51" s="1">
        <f>VLOOKUP($A51,様式2!$B$17:$G$69,4,0)</f>
        <v>0</v>
      </c>
      <c r="E51" s="1">
        <f>VLOOKUP($A51,様式2!$B$17:$G$69,5,0)</f>
        <v>0</v>
      </c>
      <c r="F51" s="1">
        <f>様式2!$D$15</f>
        <v>0</v>
      </c>
      <c r="G51" s="1">
        <f>VLOOKUP($A51,様式2!$B$17:$G$69,6,0)</f>
        <v>0</v>
      </c>
      <c r="H51" s="6" t="str">
        <f t="shared" si="5"/>
        <v/>
      </c>
      <c r="I51" s="6" t="str">
        <f t="shared" si="6"/>
        <v/>
      </c>
      <c r="J51" s="6" t="str">
        <f t="shared" si="7"/>
        <v/>
      </c>
      <c r="K51" s="6" t="str">
        <f t="shared" si="3"/>
        <v/>
      </c>
      <c r="L51" s="6" t="str">
        <f t="shared" si="4"/>
        <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
  <sheetViews>
    <sheetView workbookViewId="0">
      <selection activeCell="A2" sqref="A2"/>
    </sheetView>
  </sheetViews>
  <sheetFormatPr defaultRowHeight="14.3" x14ac:dyDescent="0.25"/>
  <cols>
    <col min="1" max="11" width="15.44140625" customWidth="1"/>
  </cols>
  <sheetData>
    <row r="1" spans="1:11" s="11" customFormat="1" ht="57.1" x14ac:dyDescent="0.25">
      <c r="A1" s="11" t="str">
        <f>様式1!$C$10</f>
        <v>小学校名</v>
      </c>
      <c r="B1" s="11" t="str">
        <f>様式1!$O$12</f>
        <v>〒</v>
      </c>
      <c r="C1" s="11" t="str">
        <f>様式1!$V$12</f>
        <v>都道府県</v>
      </c>
      <c r="D1" s="11" t="str">
        <f>様式1!$AC$12</f>
        <v>市区町村</v>
      </c>
      <c r="E1" s="11" t="str">
        <f>様式1!$O$13</f>
        <v>番地ほか</v>
      </c>
      <c r="F1" s="11" t="str">
        <f>様式1!$J$14</f>
        <v>氏名</v>
      </c>
      <c r="G1" s="11" t="str">
        <f>様式1!$J$15</f>
        <v>Eメールアドレス</v>
      </c>
      <c r="H1" s="11" t="str">
        <f>様式1!$J$16</f>
        <v>電話番号</v>
      </c>
      <c r="I1" s="11" t="str">
        <f>様式1!$J$17</f>
        <v>FAX</v>
      </c>
      <c r="J1" s="11" t="str">
        <f>様式1!$C$18</f>
        <v>日本専門店会連盟への応募作品到着予定日</v>
      </c>
      <c r="K1" s="11" t="str">
        <f>様式1!$B$21</f>
        <v>■その他通信欄（上記以外に何がございましたら記入ください。なければ空欄で可）</v>
      </c>
    </row>
    <row r="2" spans="1:11" x14ac:dyDescent="0.25">
      <c r="A2" s="11">
        <f>様式1!$O$10</f>
        <v>0</v>
      </c>
      <c r="B2" s="11">
        <f>様式1!$Q$12</f>
        <v>0</v>
      </c>
      <c r="C2" s="11">
        <f>様式1!$X$12</f>
        <v>0</v>
      </c>
      <c r="D2" s="11">
        <f>様式1!$AE$12</f>
        <v>0</v>
      </c>
      <c r="E2" s="11">
        <f>様式1!$Q$13</f>
        <v>0</v>
      </c>
      <c r="F2" s="11">
        <f>様式1!$O$14</f>
        <v>0</v>
      </c>
      <c r="G2" s="11">
        <f>様式1!$O$15</f>
        <v>0</v>
      </c>
      <c r="H2" s="11">
        <f>様式1!$O$16</f>
        <v>0</v>
      </c>
      <c r="I2" s="11">
        <f>様式1!$O$17</f>
        <v>0</v>
      </c>
      <c r="J2" s="11">
        <f>様式1!$O$18</f>
        <v>0</v>
      </c>
      <c r="K2" s="11">
        <f>様式1!$B$22</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vt:lpstr>
      <vt:lpstr>様式2</vt:lpstr>
      <vt:lpstr>様式3</vt:lpstr>
      <vt:lpstr>DB_様式3差込用</vt:lpstr>
      <vt:lpstr>【主催使用】</vt:lpstr>
      <vt:lpstr>様式1!Print_Area</vt:lpstr>
      <vt:lpstr>様式2!Print_Titles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萩原 朝日香</cp:lastModifiedBy>
  <cp:lastPrinted>2023-07-20T08:29:48Z</cp:lastPrinted>
  <dcterms:created xsi:type="dcterms:W3CDTF">2019-03-12T03:43:18Z</dcterms:created>
  <dcterms:modified xsi:type="dcterms:W3CDTF">2024-06-20T02:49:54Z</dcterms:modified>
</cp:coreProperties>
</file>